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48" windowWidth="15180" windowHeight="8580"/>
  </bookViews>
  <sheets>
    <sheet name="půlmara2015-výsledková  listina" sheetId="2" r:id="rId1"/>
  </sheets>
  <definedNames>
    <definedName name="_xlnm._FilterDatabase" localSheetId="0" hidden="1">'půlmara2015-výsledková  listina'!$A$140:$M$228</definedName>
  </definedNames>
  <calcPr calcId="125725"/>
</workbook>
</file>

<file path=xl/calcChain.xml><?xml version="1.0" encoding="utf-8"?>
<calcChain xmlns="http://schemas.openxmlformats.org/spreadsheetml/2006/main">
  <c r="K324" i="2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35"/>
  <c r="G110"/>
</calcChain>
</file>

<file path=xl/sharedStrings.xml><?xml version="1.0" encoding="utf-8"?>
<sst xmlns="http://schemas.openxmlformats.org/spreadsheetml/2006/main" count="1231" uniqueCount="293">
  <si>
    <t>Pořadí</t>
  </si>
  <si>
    <t>Startovní číslo</t>
  </si>
  <si>
    <t>Jméno</t>
  </si>
  <si>
    <t>Sportovní klub</t>
  </si>
  <si>
    <t>Výsledková listina</t>
  </si>
  <si>
    <t xml:space="preserve">Datum konání: </t>
  </si>
  <si>
    <t xml:space="preserve">Pořadatel: </t>
  </si>
  <si>
    <t>TJ Sokol Kunvald</t>
  </si>
  <si>
    <t>Rok narození</t>
  </si>
  <si>
    <t>Příjmení</t>
  </si>
  <si>
    <t>Kategorie</t>
  </si>
  <si>
    <t>Sokol</t>
  </si>
  <si>
    <t>Kategorie: MA</t>
  </si>
  <si>
    <t>Kategorie: MB</t>
  </si>
  <si>
    <t>Kategorie: MC</t>
  </si>
  <si>
    <t>Pohlaví</t>
  </si>
  <si>
    <t>Výsledný čas</t>
  </si>
  <si>
    <t>Kategorie: MD</t>
  </si>
  <si>
    <t>III. ročník</t>
  </si>
  <si>
    <t xml:space="preserve">"SOKOLSKÝ PŮLMARATON" </t>
  </si>
  <si>
    <t>31.10.2015</t>
  </si>
  <si>
    <t>Kategorie: ZA</t>
  </si>
  <si>
    <t>Kategorie: ZB</t>
  </si>
  <si>
    <t>Kategorie: ZC</t>
  </si>
  <si>
    <t>ABSOLUTNÍ POŘADÍ</t>
  </si>
  <si>
    <t>Martin</t>
  </si>
  <si>
    <t>Špaček</t>
  </si>
  <si>
    <t>M</t>
  </si>
  <si>
    <t>MA</t>
  </si>
  <si>
    <t>Fitness Kopidlno</t>
  </si>
  <si>
    <t>Richard</t>
  </si>
  <si>
    <t>Koreček</t>
  </si>
  <si>
    <t>Nepasický cyklo team</t>
  </si>
  <si>
    <t>Marek</t>
  </si>
  <si>
    <t>Živný</t>
  </si>
  <si>
    <t>3D Fitness RT</t>
  </si>
  <si>
    <t>Vojtěch</t>
  </si>
  <si>
    <t>Motl</t>
  </si>
  <si>
    <t>Dolní Dobrouč</t>
  </si>
  <si>
    <t>Purkert</t>
  </si>
  <si>
    <t>Jablonné nad Orlicí</t>
  </si>
  <si>
    <t>Jan</t>
  </si>
  <si>
    <t>Müller</t>
  </si>
  <si>
    <t>František</t>
  </si>
  <si>
    <t>Linhart</t>
  </si>
  <si>
    <t>ano</t>
  </si>
  <si>
    <t xml:space="preserve">TJ Sokol Pražský    </t>
  </si>
  <si>
    <t>Michal</t>
  </si>
  <si>
    <t>Šebek</t>
  </si>
  <si>
    <t>FORT SMC Ústí nad Orlicí</t>
  </si>
  <si>
    <t>Milan</t>
  </si>
  <si>
    <t>Roleček</t>
  </si>
  <si>
    <t>Pěčín</t>
  </si>
  <si>
    <t>Coufal</t>
  </si>
  <si>
    <t>TJ Sokol Jehnědí</t>
  </si>
  <si>
    <t>Zezulka</t>
  </si>
  <si>
    <t>Kněžství</t>
  </si>
  <si>
    <t>Barvínek</t>
  </si>
  <si>
    <t>Žamberk</t>
  </si>
  <si>
    <t>Lukáš</t>
  </si>
  <si>
    <t>Holeček</t>
  </si>
  <si>
    <t>Lukavice</t>
  </si>
  <si>
    <t>Luboš</t>
  </si>
  <si>
    <t>Marhold</t>
  </si>
  <si>
    <t>Horní Jelení</t>
  </si>
  <si>
    <t>Petr</t>
  </si>
  <si>
    <t>Javůrek</t>
  </si>
  <si>
    <t>Tomáš</t>
  </si>
  <si>
    <t>Hovorka</t>
  </si>
  <si>
    <t>Zdeněk</t>
  </si>
  <si>
    <t>Jirčík</t>
  </si>
  <si>
    <t>Sokol Kameničná</t>
  </si>
  <si>
    <t>Skalický</t>
  </si>
  <si>
    <t>TJ SOKOL Kameničná</t>
  </si>
  <si>
    <t>Ondřej</t>
  </si>
  <si>
    <t>Grätz</t>
  </si>
  <si>
    <t>Ústí nad Orlicí</t>
  </si>
  <si>
    <t>Hana</t>
  </si>
  <si>
    <t>Fojtíková</t>
  </si>
  <si>
    <t>PASIVITY Žamberk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</si>
  <si>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</si>
  <si>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</si>
  <si>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</si>
  <si>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</si>
  <si>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</si>
  <si>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</si>
  <si>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</si>
  <si>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</si>
  <si>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</si>
  <si>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</si>
  <si>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</si>
  <si>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</si>
  <si>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Martin </t>
  </si>
  <si>
    <t>Doležal</t>
  </si>
  <si>
    <t>MB</t>
  </si>
  <si>
    <t>SPS Sázava</t>
  </si>
  <si>
    <t>Ivan</t>
  </si>
  <si>
    <t>Belobrad</t>
  </si>
  <si>
    <t>Jiří</t>
  </si>
  <si>
    <t>Mařík</t>
  </si>
  <si>
    <t>3D FITNESS RACE TEAM</t>
  </si>
  <si>
    <t xml:space="preserve">Pavel </t>
  </si>
  <si>
    <t>Jurajda</t>
  </si>
  <si>
    <t>TK Letohrad</t>
  </si>
  <si>
    <t>Rapčák</t>
  </si>
  <si>
    <t>BK Malá Lipovka</t>
  </si>
  <si>
    <t>Roman</t>
  </si>
  <si>
    <t>Poslušný</t>
  </si>
  <si>
    <t>SAK OH</t>
  </si>
  <si>
    <t>Zpěvák</t>
  </si>
  <si>
    <t>Dolní Čermná</t>
  </si>
  <si>
    <t>Vencl</t>
  </si>
  <si>
    <t>VENCL-SERVIS Žamberk</t>
  </si>
  <si>
    <t>Josef</t>
  </si>
  <si>
    <t>Suchodol</t>
  </si>
  <si>
    <t>TJ Sokol Čermná</t>
  </si>
  <si>
    <t>Hruban</t>
  </si>
  <si>
    <t>Česká Třebová</t>
  </si>
  <si>
    <t>Borek</t>
  </si>
  <si>
    <t>BRZDY Horní Čermná</t>
  </si>
  <si>
    <t>Radek</t>
  </si>
  <si>
    <t>Hejl</t>
  </si>
  <si>
    <t>Králíky</t>
  </si>
  <si>
    <t>Karel</t>
  </si>
  <si>
    <t>Kouřil</t>
  </si>
  <si>
    <t>AC Vysoké Mýto</t>
  </si>
  <si>
    <t xml:space="preserve">Scheuer </t>
  </si>
  <si>
    <t xml:space="preserve">Activity  </t>
  </si>
  <si>
    <t>Miroslav</t>
  </si>
  <si>
    <t>Mrklovský</t>
  </si>
  <si>
    <t>STALAK Devoss RK</t>
  </si>
  <si>
    <t>Capoušek</t>
  </si>
  <si>
    <t>3D Fitness Race Team-Sokol Hradec Králové</t>
  </si>
  <si>
    <t>Vošlajer</t>
  </si>
  <si>
    <t>Perun Sitné</t>
  </si>
  <si>
    <t>Pávek</t>
  </si>
  <si>
    <t>SMC Fort Ústí</t>
  </si>
  <si>
    <t>Nádhera</t>
  </si>
  <si>
    <t>Buriánek</t>
  </si>
  <si>
    <t>MC</t>
  </si>
  <si>
    <t>ISCAREX Česká Třebová</t>
  </si>
  <si>
    <t>Drozd</t>
  </si>
  <si>
    <t>Mopos Pardubice</t>
  </si>
  <si>
    <t>Vladimír</t>
  </si>
  <si>
    <t>Fikejs</t>
  </si>
  <si>
    <t>3D Fitness Race Team</t>
  </si>
  <si>
    <t>Pavol</t>
  </si>
  <si>
    <t>Kollárik</t>
  </si>
  <si>
    <t>Duslo Šalá</t>
  </si>
  <si>
    <t>Libor</t>
  </si>
  <si>
    <t>Kopecký</t>
  </si>
  <si>
    <t>Sedláček</t>
  </si>
  <si>
    <t>ACTIVITY LANŠKROUN</t>
  </si>
  <si>
    <t>ActivityLA.cz Žichlínek</t>
  </si>
  <si>
    <t>Hodek</t>
  </si>
  <si>
    <t>Václav</t>
  </si>
  <si>
    <t>Jedlička</t>
  </si>
  <si>
    <t>Vodáci Žamberk</t>
  </si>
  <si>
    <t xml:space="preserve">Přemysl </t>
  </si>
  <si>
    <t>Novotný</t>
  </si>
  <si>
    <t>3D Fitness Žamberk</t>
  </si>
  <si>
    <t>Ožana</t>
  </si>
  <si>
    <t>www.zakisova-skolabehu.cz</t>
  </si>
  <si>
    <t>Krátký</t>
  </si>
  <si>
    <t>Lanškroun</t>
  </si>
  <si>
    <t>Luděk</t>
  </si>
  <si>
    <t>Sokol Ústí nad Orlicí</t>
  </si>
  <si>
    <t>Jindra</t>
  </si>
  <si>
    <t>Dolní Kunvald</t>
  </si>
  <si>
    <t>Orlich</t>
  </si>
  <si>
    <t>Pádivý</t>
  </si>
  <si>
    <t>BEZVA BĚŽKY CZ</t>
  </si>
  <si>
    <t>Nastoupil</t>
  </si>
  <si>
    <t>Morávek</t>
  </si>
  <si>
    <t>Bubeníček</t>
  </si>
  <si>
    <t>SKI Skuhrov nad Bělou</t>
  </si>
  <si>
    <t>Barbora</t>
  </si>
  <si>
    <t>Nováková</t>
  </si>
  <si>
    <t>Z</t>
  </si>
  <si>
    <t>ZA</t>
  </si>
  <si>
    <t>KOPR BAR Kunvald</t>
  </si>
  <si>
    <t>Lucie</t>
  </si>
  <si>
    <t>Lauterbachová</t>
  </si>
  <si>
    <t>Líšnice</t>
  </si>
  <si>
    <t>2.</t>
  </si>
  <si>
    <t>Táňa</t>
  </si>
  <si>
    <t>Metelková</t>
  </si>
  <si>
    <t>ZB</t>
  </si>
  <si>
    <t>Ano</t>
  </si>
  <si>
    <t>TJ SOKOL Hradec Králové</t>
  </si>
  <si>
    <t>Lenka</t>
  </si>
  <si>
    <t>Dušková</t>
  </si>
  <si>
    <t>Markéta</t>
  </si>
  <si>
    <t>Pirklová</t>
  </si>
  <si>
    <t>3.</t>
  </si>
  <si>
    <t>4.</t>
  </si>
  <si>
    <t>Filip</t>
  </si>
  <si>
    <t>Záveský</t>
  </si>
  <si>
    <t>Hvězda SKP Pardubice</t>
  </si>
  <si>
    <t>Šilar</t>
  </si>
  <si>
    <t>Moravec</t>
  </si>
  <si>
    <t>Vencl tým Ústí nad Orlicí</t>
  </si>
  <si>
    <t>Miřejovský</t>
  </si>
  <si>
    <t>TJ Sokol Ústí nad Orlicí</t>
  </si>
  <si>
    <t>Chlubna</t>
  </si>
  <si>
    <t>TJ Nové Město na Moravě</t>
  </si>
  <si>
    <t>Jor</t>
  </si>
  <si>
    <t>Jaroslav</t>
  </si>
  <si>
    <t>Ehl</t>
  </si>
  <si>
    <t>Pavel</t>
  </si>
  <si>
    <t>Krunčík</t>
  </si>
  <si>
    <t>Skuhrov nad Bělou</t>
  </si>
  <si>
    <t>Alexandr</t>
  </si>
  <si>
    <t>Borovec</t>
  </si>
  <si>
    <t>Choceň</t>
  </si>
  <si>
    <t>Krejsa</t>
  </si>
  <si>
    <t>KUS Sopotnice</t>
  </si>
  <si>
    <t>Slawomir</t>
  </si>
  <si>
    <t>Kosucinski</t>
  </si>
  <si>
    <t>Mountain Top</t>
  </si>
  <si>
    <t>Doleček</t>
  </si>
  <si>
    <t>Eduard</t>
  </si>
  <si>
    <t>Štumpf</t>
  </si>
  <si>
    <t>Koblížek</t>
  </si>
  <si>
    <t>KOB Ústí nad Orlicí</t>
  </si>
  <si>
    <t>Holubec</t>
  </si>
  <si>
    <t>Ostrov</t>
  </si>
  <si>
    <t>Švorčík</t>
  </si>
  <si>
    <t>Kamil</t>
  </si>
  <si>
    <t>Svoboda</t>
  </si>
  <si>
    <t>Růžička</t>
  </si>
  <si>
    <t>Klapka</t>
  </si>
  <si>
    <t>HEFA RUN TEAM</t>
  </si>
  <si>
    <t>nedokončil</t>
  </si>
  <si>
    <t>Miroslava</t>
  </si>
  <si>
    <t>Nechvílová</t>
  </si>
  <si>
    <t>AC Choceň</t>
  </si>
  <si>
    <t>Strnad</t>
  </si>
  <si>
    <t>nezúčastnil se</t>
  </si>
  <si>
    <t xml:space="preserve">"SOKOLSKÝ ČTVRTMARATON" </t>
  </si>
  <si>
    <t>Kategorie: Muži</t>
  </si>
  <si>
    <t>Fajfr</t>
  </si>
  <si>
    <t>3D Fitness race team Žamberk</t>
  </si>
  <si>
    <t>Singr</t>
  </si>
  <si>
    <t>SKP Nymburk</t>
  </si>
  <si>
    <t>Aleš</t>
  </si>
  <si>
    <t>Bosák</t>
  </si>
  <si>
    <t>Cykloracing - team A</t>
  </si>
  <si>
    <t>Lišnice</t>
  </si>
  <si>
    <t>Krejčí</t>
  </si>
  <si>
    <t>Hrevuš</t>
  </si>
  <si>
    <t>HK</t>
  </si>
  <si>
    <t>Jakub</t>
  </si>
  <si>
    <t>Hlavsa</t>
  </si>
  <si>
    <t>Poláček</t>
  </si>
  <si>
    <t>SMC Fort</t>
  </si>
  <si>
    <t>Suchomel</t>
  </si>
  <si>
    <t>Patrik</t>
  </si>
  <si>
    <t>Holubář</t>
  </si>
  <si>
    <t>Daniel</t>
  </si>
  <si>
    <t>Atletika Žamberk</t>
  </si>
  <si>
    <t>Fajt</t>
  </si>
  <si>
    <t>Radim</t>
  </si>
  <si>
    <t>Podolský</t>
  </si>
  <si>
    <t>Viktor</t>
  </si>
  <si>
    <t>Kuděla</t>
  </si>
  <si>
    <t>BKK</t>
  </si>
  <si>
    <t>Štěpán</t>
  </si>
  <si>
    <t>Michalovič</t>
  </si>
  <si>
    <t>1.FC Žamberk</t>
  </si>
  <si>
    <t>Dostál</t>
  </si>
  <si>
    <t>Kategorie: Ženy</t>
  </si>
  <si>
    <t>Martina</t>
  </si>
  <si>
    <t>Svobodová</t>
  </si>
  <si>
    <t>Garbelini</t>
  </si>
  <si>
    <t>Křenová</t>
  </si>
  <si>
    <t>Romana</t>
  </si>
  <si>
    <t>Barvínková</t>
  </si>
  <si>
    <t>Eliška</t>
  </si>
  <si>
    <t>Kopecká</t>
  </si>
  <si>
    <t>Dominika</t>
  </si>
  <si>
    <t>Ročková</t>
  </si>
  <si>
    <t>Veronika</t>
  </si>
  <si>
    <t>Hliněnská</t>
  </si>
  <si>
    <t>Šinkovská</t>
  </si>
  <si>
    <t>Adéla</t>
  </si>
  <si>
    <t>Borková</t>
  </si>
  <si>
    <t>Kudělová</t>
  </si>
  <si>
    <t>Klára</t>
  </si>
  <si>
    <t>Motlová</t>
  </si>
  <si>
    <t xml:space="preserve">Agáta </t>
  </si>
  <si>
    <t>Nádherová</t>
  </si>
  <si>
    <t>nezúčastnila se</t>
  </si>
</sst>
</file>

<file path=xl/styles.xml><?xml version="1.0" encoding="utf-8"?>
<styleSheet xmlns="http://schemas.openxmlformats.org/spreadsheetml/2006/main">
  <numFmts count="1">
    <numFmt numFmtId="164" formatCode="h:mm:ss;@"/>
  </numFmts>
  <fonts count="7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Comic Sans MS"/>
      <family val="4"/>
    </font>
    <font>
      <b/>
      <sz val="16"/>
      <name val="Comic Sans MS"/>
      <family val="4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u/>
      <sz val="10"/>
      <color theme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/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2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6" fillId="0" borderId="0" xfId="1" applyAlignment="1" applyProtection="1"/>
    <xf numFmtId="0" fontId="0" fillId="0" borderId="0" xfId="0" applyBorder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zechtriseries.cz/Team/Details/1911" TargetMode="External"/><Relationship Id="rId2" Type="http://schemas.openxmlformats.org/officeDocument/2006/relationships/hyperlink" Target="http://www.czechtriseries.cz/Team/Details/1911" TargetMode="External"/><Relationship Id="rId1" Type="http://schemas.openxmlformats.org/officeDocument/2006/relationships/hyperlink" Target="http://www.zakisova-skolabehu.cz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zakisova-skolabehu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5"/>
  <sheetViews>
    <sheetView tabSelected="1" topLeftCell="A293" workbookViewId="0">
      <selection activeCell="O313" sqref="O313"/>
    </sheetView>
  </sheetViews>
  <sheetFormatPr defaultRowHeight="13.2"/>
  <cols>
    <col min="1" max="1" width="8.88671875" style="3"/>
    <col min="3" max="3" width="10.109375" customWidth="1"/>
    <col min="4" max="4" width="10.33203125" customWidth="1"/>
    <col min="5" max="5" width="10" style="9" customWidth="1"/>
    <col min="6" max="6" width="8.5546875" customWidth="1"/>
    <col min="7" max="7" width="5.33203125" customWidth="1"/>
    <col min="8" max="8" width="4.6640625" customWidth="1"/>
    <col min="9" max="9" width="23.6640625" customWidth="1"/>
    <col min="10" max="11" width="8.88671875" customWidth="1"/>
  </cols>
  <sheetData>
    <row r="1" spans="1:10" ht="19.8">
      <c r="A1" s="26" t="s">
        <v>18</v>
      </c>
      <c r="B1" s="26"/>
      <c r="C1" s="26"/>
      <c r="D1" s="26"/>
      <c r="E1" s="26"/>
      <c r="F1" s="26"/>
      <c r="G1" s="26"/>
      <c r="H1" s="5"/>
      <c r="I1" s="4"/>
    </row>
    <row r="2" spans="1:10" ht="25.2">
      <c r="A2" s="27" t="s">
        <v>19</v>
      </c>
      <c r="B2" s="27"/>
      <c r="C2" s="27"/>
      <c r="D2" s="27"/>
      <c r="E2" s="27"/>
      <c r="F2" s="27"/>
      <c r="G2" s="27"/>
      <c r="H2" s="6"/>
      <c r="I2" s="4"/>
    </row>
    <row r="3" spans="1:10">
      <c r="H3" s="4"/>
      <c r="I3" s="4"/>
    </row>
    <row r="4" spans="1:10" ht="19.8">
      <c r="A4" s="26" t="s">
        <v>4</v>
      </c>
      <c r="B4" s="26"/>
      <c r="C4" s="26"/>
      <c r="D4" s="26"/>
      <c r="E4" s="26"/>
      <c r="F4" s="26"/>
      <c r="G4" s="26"/>
      <c r="H4" s="5"/>
      <c r="I4" s="4"/>
    </row>
    <row r="5" spans="1:10">
      <c r="H5" s="4"/>
      <c r="I5" s="4"/>
    </row>
    <row r="6" spans="1:10">
      <c r="A6" s="14" t="s">
        <v>5</v>
      </c>
      <c r="D6" s="2" t="s">
        <v>20</v>
      </c>
      <c r="E6" s="18"/>
      <c r="H6" s="4"/>
      <c r="I6" s="4"/>
    </row>
    <row r="7" spans="1:10">
      <c r="A7" s="14" t="s">
        <v>6</v>
      </c>
      <c r="D7" s="3" t="s">
        <v>7</v>
      </c>
      <c r="H7" s="4"/>
      <c r="I7" s="4"/>
    </row>
    <row r="8" spans="1:10">
      <c r="H8" s="4"/>
      <c r="I8" s="4"/>
    </row>
    <row r="9" spans="1:10">
      <c r="A9" s="15"/>
      <c r="B9" s="1"/>
      <c r="C9" s="1"/>
      <c r="D9" s="1"/>
      <c r="E9" s="1"/>
      <c r="F9" s="1"/>
      <c r="G9" s="1"/>
      <c r="H9" s="7"/>
      <c r="I9" s="7"/>
    </row>
    <row r="10" spans="1:10">
      <c r="H10" s="4"/>
      <c r="I10" s="4"/>
    </row>
    <row r="11" spans="1:10" ht="17.399999999999999">
      <c r="A11" s="16" t="s">
        <v>12</v>
      </c>
      <c r="H11" s="4"/>
      <c r="I11" s="4"/>
    </row>
    <row r="12" spans="1:10">
      <c r="H12" s="4"/>
      <c r="I12" s="4"/>
    </row>
    <row r="13" spans="1:10" s="10" customFormat="1" ht="39.6">
      <c r="A13" s="12" t="s">
        <v>1</v>
      </c>
      <c r="B13" s="12" t="s">
        <v>0</v>
      </c>
      <c r="C13" s="12" t="s">
        <v>2</v>
      </c>
      <c r="D13" s="12" t="s">
        <v>9</v>
      </c>
      <c r="E13" s="12" t="s">
        <v>8</v>
      </c>
      <c r="F13" s="12" t="s">
        <v>15</v>
      </c>
      <c r="G13" s="12" t="s">
        <v>10</v>
      </c>
      <c r="H13" s="12" t="s">
        <v>11</v>
      </c>
      <c r="I13" s="12" t="s">
        <v>3</v>
      </c>
      <c r="J13" s="12" t="s">
        <v>16</v>
      </c>
    </row>
    <row r="14" spans="1:10" s="10" customFormat="1">
      <c r="A14" s="19">
        <v>44</v>
      </c>
      <c r="B14" s="19">
        <v>1</v>
      </c>
      <c r="C14" t="s">
        <v>196</v>
      </c>
      <c r="D14" t="s">
        <v>197</v>
      </c>
      <c r="E14">
        <v>1993</v>
      </c>
      <c r="F14" t="s">
        <v>27</v>
      </c>
      <c r="G14" t="s">
        <v>28</v>
      </c>
      <c r="H14"/>
      <c r="I14" t="s">
        <v>140</v>
      </c>
      <c r="J14" s="13">
        <v>5.1631944444444446E-2</v>
      </c>
    </row>
    <row r="15" spans="1:10" s="10" customFormat="1">
      <c r="A15" s="19">
        <v>13</v>
      </c>
      <c r="B15" s="19">
        <v>2</v>
      </c>
      <c r="C15" t="s">
        <v>41</v>
      </c>
      <c r="D15" t="s">
        <v>150</v>
      </c>
      <c r="E15">
        <v>1990</v>
      </c>
      <c r="F15" t="s">
        <v>27</v>
      </c>
      <c r="G15" t="s">
        <v>28</v>
      </c>
      <c r="H15"/>
      <c r="I15" t="s">
        <v>198</v>
      </c>
      <c r="J15" s="13">
        <v>5.4907407407407405E-2</v>
      </c>
    </row>
    <row r="16" spans="1:10" s="10" customFormat="1">
      <c r="A16" s="19">
        <v>16</v>
      </c>
      <c r="B16" s="19">
        <v>3</v>
      </c>
      <c r="C16" t="s">
        <v>67</v>
      </c>
      <c r="D16" t="s">
        <v>124</v>
      </c>
      <c r="E16">
        <v>1993</v>
      </c>
      <c r="F16" t="s">
        <v>27</v>
      </c>
      <c r="G16" t="s">
        <v>28</v>
      </c>
      <c r="H16"/>
      <c r="I16" t="s">
        <v>125</v>
      </c>
      <c r="J16" s="13">
        <v>5.649305555555556E-2</v>
      </c>
    </row>
    <row r="17" spans="1:10" s="10" customFormat="1">
      <c r="A17" s="19">
        <v>43</v>
      </c>
      <c r="B17" s="19">
        <v>4</v>
      </c>
      <c r="C17" t="s">
        <v>69</v>
      </c>
      <c r="D17" t="s">
        <v>199</v>
      </c>
      <c r="E17">
        <v>1981</v>
      </c>
      <c r="F17" t="s">
        <v>27</v>
      </c>
      <c r="G17" t="s">
        <v>28</v>
      </c>
      <c r="H17"/>
      <c r="I17" t="s">
        <v>76</v>
      </c>
      <c r="J17" s="13">
        <v>5.6620370370370376E-2</v>
      </c>
    </row>
    <row r="18" spans="1:10" s="10" customFormat="1">
      <c r="A18" s="19">
        <v>62</v>
      </c>
      <c r="B18" s="19">
        <v>5</v>
      </c>
      <c r="C18" t="s">
        <v>25</v>
      </c>
      <c r="D18" t="s">
        <v>200</v>
      </c>
      <c r="E18">
        <v>1984</v>
      </c>
      <c r="F18" t="s">
        <v>27</v>
      </c>
      <c r="G18" t="s">
        <v>28</v>
      </c>
      <c r="H18"/>
      <c r="I18" t="s">
        <v>201</v>
      </c>
      <c r="J18" s="13">
        <v>5.7025462962962958E-2</v>
      </c>
    </row>
    <row r="19" spans="1:10" s="10" customFormat="1">
      <c r="A19" s="19">
        <v>20</v>
      </c>
      <c r="B19" s="19">
        <v>6</v>
      </c>
      <c r="C19" t="s">
        <v>98</v>
      </c>
      <c r="D19" t="s">
        <v>202</v>
      </c>
      <c r="E19">
        <v>1979</v>
      </c>
      <c r="F19" t="s">
        <v>27</v>
      </c>
      <c r="G19" t="s">
        <v>28</v>
      </c>
      <c r="H19" t="s">
        <v>45</v>
      </c>
      <c r="I19" t="s">
        <v>203</v>
      </c>
      <c r="J19" s="13">
        <v>5.7615740740740738E-2</v>
      </c>
    </row>
    <row r="20" spans="1:10" s="10" customFormat="1">
      <c r="A20" s="19">
        <v>49</v>
      </c>
      <c r="B20" s="19">
        <v>7</v>
      </c>
      <c r="C20" t="s">
        <v>41</v>
      </c>
      <c r="D20" t="s">
        <v>204</v>
      </c>
      <c r="E20">
        <v>1984</v>
      </c>
      <c r="F20" t="s">
        <v>27</v>
      </c>
      <c r="G20" t="s">
        <v>28</v>
      </c>
      <c r="H20"/>
      <c r="I20" t="s">
        <v>205</v>
      </c>
      <c r="J20" s="13">
        <v>5.8680555555555548E-2</v>
      </c>
    </row>
    <row r="21" spans="1:10" s="10" customFormat="1">
      <c r="A21" s="19">
        <v>72</v>
      </c>
      <c r="B21" s="19">
        <v>8</v>
      </c>
      <c r="C21" t="s">
        <v>25</v>
      </c>
      <c r="D21" t="s">
        <v>206</v>
      </c>
      <c r="E21">
        <v>1987</v>
      </c>
      <c r="F21" t="s">
        <v>27</v>
      </c>
      <c r="G21" t="s">
        <v>28</v>
      </c>
      <c r="H21"/>
      <c r="I21" t="s">
        <v>152</v>
      </c>
      <c r="J21" s="13">
        <v>5.9849537037037041E-2</v>
      </c>
    </row>
    <row r="22" spans="1:10" s="10" customFormat="1">
      <c r="A22" s="19">
        <v>64</v>
      </c>
      <c r="B22" s="19">
        <v>9</v>
      </c>
      <c r="C22" t="s">
        <v>207</v>
      </c>
      <c r="D22" t="s">
        <v>208</v>
      </c>
      <c r="E22">
        <v>1981</v>
      </c>
      <c r="F22" t="s">
        <v>27</v>
      </c>
      <c r="G22" t="s">
        <v>28</v>
      </c>
      <c r="H22"/>
      <c r="I22" t="s">
        <v>175</v>
      </c>
      <c r="J22" s="13">
        <v>6.157407407407408E-2</v>
      </c>
    </row>
    <row r="23" spans="1:10" s="10" customFormat="1">
      <c r="A23" s="19">
        <v>17</v>
      </c>
      <c r="B23" s="19">
        <v>10</v>
      </c>
      <c r="C23" t="s">
        <v>209</v>
      </c>
      <c r="D23" t="s">
        <v>210</v>
      </c>
      <c r="E23">
        <v>1985</v>
      </c>
      <c r="F23" t="s">
        <v>27</v>
      </c>
      <c r="G23" t="s">
        <v>28</v>
      </c>
      <c r="H23"/>
      <c r="I23" t="s">
        <v>211</v>
      </c>
      <c r="J23" s="13">
        <v>6.2592592592592589E-2</v>
      </c>
    </row>
    <row r="24" spans="1:10" s="10" customFormat="1">
      <c r="A24" s="19">
        <v>41</v>
      </c>
      <c r="B24" s="19">
        <v>11</v>
      </c>
      <c r="C24" t="s">
        <v>212</v>
      </c>
      <c r="D24" t="s">
        <v>213</v>
      </c>
      <c r="E24">
        <v>1976</v>
      </c>
      <c r="F24" t="s">
        <v>27</v>
      </c>
      <c r="G24" t="s">
        <v>28</v>
      </c>
      <c r="H24"/>
      <c r="I24" t="s">
        <v>214</v>
      </c>
      <c r="J24" s="13">
        <v>6.3252314814814817E-2</v>
      </c>
    </row>
    <row r="25" spans="1:10" s="10" customFormat="1">
      <c r="A25" s="19">
        <v>42</v>
      </c>
      <c r="B25" s="19">
        <v>12</v>
      </c>
      <c r="C25" t="s">
        <v>67</v>
      </c>
      <c r="D25" t="s">
        <v>215</v>
      </c>
      <c r="E25">
        <v>1977</v>
      </c>
      <c r="F25" t="s">
        <v>27</v>
      </c>
      <c r="G25" t="s">
        <v>28</v>
      </c>
      <c r="H25"/>
      <c r="I25" t="s">
        <v>216</v>
      </c>
      <c r="J25" s="13">
        <v>6.3310185185185178E-2</v>
      </c>
    </row>
    <row r="26" spans="1:10" s="10" customFormat="1">
      <c r="A26" s="19">
        <v>59</v>
      </c>
      <c r="B26" s="19">
        <v>13</v>
      </c>
      <c r="C26" t="s">
        <v>217</v>
      </c>
      <c r="D26" t="s">
        <v>218</v>
      </c>
      <c r="E26">
        <v>1981</v>
      </c>
      <c r="F26" t="s">
        <v>27</v>
      </c>
      <c r="G26" t="s">
        <v>28</v>
      </c>
      <c r="H26"/>
      <c r="I26" t="s">
        <v>219</v>
      </c>
      <c r="J26" s="13">
        <v>6.356481481481481E-2</v>
      </c>
    </row>
    <row r="27" spans="1:10" s="10" customFormat="1">
      <c r="A27" s="19">
        <v>69</v>
      </c>
      <c r="B27" s="19">
        <v>14</v>
      </c>
      <c r="C27" t="s">
        <v>113</v>
      </c>
      <c r="D27" t="s">
        <v>220</v>
      </c>
      <c r="E27">
        <v>1979</v>
      </c>
      <c r="F27" t="s">
        <v>27</v>
      </c>
      <c r="G27" t="s">
        <v>28</v>
      </c>
      <c r="H27"/>
      <c r="I27" t="s">
        <v>49</v>
      </c>
      <c r="J27" s="13">
        <v>6.3969907407407406E-2</v>
      </c>
    </row>
    <row r="28" spans="1:10" s="10" customFormat="1">
      <c r="A28" s="19">
        <v>32</v>
      </c>
      <c r="B28" s="19">
        <v>15</v>
      </c>
      <c r="C28" t="s">
        <v>221</v>
      </c>
      <c r="D28" t="s">
        <v>222</v>
      </c>
      <c r="E28">
        <v>1980</v>
      </c>
      <c r="F28" t="s">
        <v>27</v>
      </c>
      <c r="G28" t="s">
        <v>28</v>
      </c>
      <c r="H28" s="21" t="s">
        <v>45</v>
      </c>
      <c r="I28" t="s">
        <v>7</v>
      </c>
      <c r="J28" s="13">
        <v>6.5648148148148136E-2</v>
      </c>
    </row>
    <row r="29" spans="1:10" s="10" customFormat="1">
      <c r="A29" s="19">
        <v>53</v>
      </c>
      <c r="B29" s="19">
        <v>16</v>
      </c>
      <c r="C29" t="s">
        <v>128</v>
      </c>
      <c r="D29" t="s">
        <v>223</v>
      </c>
      <c r="E29">
        <v>1992</v>
      </c>
      <c r="F29" t="s">
        <v>27</v>
      </c>
      <c r="G29" t="s">
        <v>28</v>
      </c>
      <c r="H29"/>
      <c r="I29" t="s">
        <v>224</v>
      </c>
      <c r="J29" s="13">
        <v>6.7384259259259269E-2</v>
      </c>
    </row>
    <row r="30" spans="1:10" s="10" customFormat="1">
      <c r="A30" s="19">
        <v>58</v>
      </c>
      <c r="B30" s="19">
        <v>17</v>
      </c>
      <c r="C30" t="s">
        <v>128</v>
      </c>
      <c r="D30" t="s">
        <v>225</v>
      </c>
      <c r="E30">
        <v>1976</v>
      </c>
      <c r="F30" t="s">
        <v>27</v>
      </c>
      <c r="G30" t="s">
        <v>28</v>
      </c>
      <c r="H30"/>
      <c r="I30" t="s">
        <v>226</v>
      </c>
      <c r="J30" s="13">
        <v>6.761574074074074E-2</v>
      </c>
    </row>
    <row r="31" spans="1:10" s="10" customFormat="1">
      <c r="A31" s="19">
        <v>33</v>
      </c>
      <c r="B31" s="19">
        <v>18</v>
      </c>
      <c r="C31" t="s">
        <v>65</v>
      </c>
      <c r="D31" t="s">
        <v>227</v>
      </c>
      <c r="E31">
        <v>1976</v>
      </c>
      <c r="F31" t="s">
        <v>27</v>
      </c>
      <c r="G31" t="s">
        <v>28</v>
      </c>
      <c r="H31"/>
      <c r="I31" t="s">
        <v>140</v>
      </c>
      <c r="J31" s="13">
        <v>6.7824074074074078E-2</v>
      </c>
    </row>
    <row r="32" spans="1:10" s="10" customFormat="1">
      <c r="A32" s="19">
        <v>61</v>
      </c>
      <c r="B32" s="19">
        <v>19</v>
      </c>
      <c r="C32" t="s">
        <v>228</v>
      </c>
      <c r="D32" t="s">
        <v>223</v>
      </c>
      <c r="E32">
        <v>1980</v>
      </c>
      <c r="F32" t="s">
        <v>27</v>
      </c>
      <c r="G32" t="s">
        <v>28</v>
      </c>
      <c r="H32"/>
      <c r="I32" t="s">
        <v>224</v>
      </c>
      <c r="J32" s="13">
        <v>6.822916666666666E-2</v>
      </c>
    </row>
    <row r="33" spans="1:10" s="10" customFormat="1">
      <c r="A33" s="19">
        <v>46</v>
      </c>
      <c r="B33" s="19">
        <v>20</v>
      </c>
      <c r="C33" t="s">
        <v>65</v>
      </c>
      <c r="D33" t="s">
        <v>63</v>
      </c>
      <c r="E33">
        <v>1978</v>
      </c>
      <c r="F33" t="s">
        <v>27</v>
      </c>
      <c r="G33" t="s">
        <v>28</v>
      </c>
      <c r="H33"/>
      <c r="I33" t="s">
        <v>214</v>
      </c>
      <c r="J33" s="13">
        <v>6.8634259259259256E-2</v>
      </c>
    </row>
    <row r="34" spans="1:10" s="10" customFormat="1">
      <c r="A34" s="19">
        <v>30</v>
      </c>
      <c r="B34" s="19">
        <v>21</v>
      </c>
      <c r="C34" t="s">
        <v>98</v>
      </c>
      <c r="D34" t="s">
        <v>229</v>
      </c>
      <c r="E34">
        <v>1978</v>
      </c>
      <c r="F34" t="s">
        <v>27</v>
      </c>
      <c r="G34" t="s">
        <v>28</v>
      </c>
      <c r="H34"/>
      <c r="I34" t="s">
        <v>110</v>
      </c>
      <c r="J34" s="13">
        <v>6.9363425925925926E-2</v>
      </c>
    </row>
    <row r="35" spans="1:10" s="10" customFormat="1">
      <c r="A35" s="19">
        <v>31</v>
      </c>
      <c r="B35" s="19">
        <v>22</v>
      </c>
      <c r="C35" t="s">
        <v>25</v>
      </c>
      <c r="D35" t="s">
        <v>26</v>
      </c>
      <c r="E35">
        <v>1985</v>
      </c>
      <c r="F35" t="s">
        <v>27</v>
      </c>
      <c r="G35" t="s">
        <v>28</v>
      </c>
      <c r="H35"/>
      <c r="I35" t="s">
        <v>29</v>
      </c>
      <c r="J35" s="13">
        <v>6.9363425925925926E-2</v>
      </c>
    </row>
    <row r="36" spans="1:10" s="10" customFormat="1">
      <c r="A36" s="19">
        <v>14</v>
      </c>
      <c r="B36" s="19">
        <v>23</v>
      </c>
      <c r="C36" t="s">
        <v>30</v>
      </c>
      <c r="D36" t="s">
        <v>31</v>
      </c>
      <c r="E36">
        <v>1976</v>
      </c>
      <c r="F36" t="s">
        <v>27</v>
      </c>
      <c r="G36" t="s">
        <v>28</v>
      </c>
      <c r="H36"/>
      <c r="I36" t="s">
        <v>32</v>
      </c>
      <c r="J36" s="13">
        <v>6.9456018518518514E-2</v>
      </c>
    </row>
    <row r="37" spans="1:10" s="10" customFormat="1">
      <c r="A37" s="19">
        <v>35</v>
      </c>
      <c r="B37" s="19">
        <v>24</v>
      </c>
      <c r="C37" t="s">
        <v>33</v>
      </c>
      <c r="D37" t="s">
        <v>34</v>
      </c>
      <c r="E37">
        <v>1991</v>
      </c>
      <c r="F37" t="s">
        <v>27</v>
      </c>
      <c r="G37" t="s">
        <v>28</v>
      </c>
      <c r="H37"/>
      <c r="I37" t="s">
        <v>35</v>
      </c>
      <c r="J37" s="13">
        <v>7.064814814814814E-2</v>
      </c>
    </row>
    <row r="38" spans="1:10" s="10" customFormat="1">
      <c r="A38" s="19">
        <v>81</v>
      </c>
      <c r="B38" s="19">
        <v>25</v>
      </c>
      <c r="C38" t="s">
        <v>36</v>
      </c>
      <c r="D38" t="s">
        <v>37</v>
      </c>
      <c r="E38">
        <v>1983</v>
      </c>
      <c r="F38" t="s">
        <v>27</v>
      </c>
      <c r="G38" t="s">
        <v>28</v>
      </c>
      <c r="H38"/>
      <c r="I38" s="20" t="s">
        <v>38</v>
      </c>
      <c r="J38" s="13">
        <v>7.0833333333333331E-2</v>
      </c>
    </row>
    <row r="39" spans="1:10" s="10" customFormat="1">
      <c r="A39" s="19">
        <v>88</v>
      </c>
      <c r="B39" s="19">
        <v>26</v>
      </c>
      <c r="C39" t="s">
        <v>25</v>
      </c>
      <c r="D39" t="s">
        <v>39</v>
      </c>
      <c r="E39">
        <v>1990</v>
      </c>
      <c r="F39" t="s">
        <v>27</v>
      </c>
      <c r="G39" t="s">
        <v>28</v>
      </c>
      <c r="H39"/>
      <c r="I39" t="s">
        <v>40</v>
      </c>
      <c r="J39" s="13">
        <v>7.18287037037037E-2</v>
      </c>
    </row>
    <row r="40" spans="1:10" s="10" customFormat="1">
      <c r="A40" s="19">
        <v>21</v>
      </c>
      <c r="B40" s="19">
        <v>27</v>
      </c>
      <c r="C40" t="s">
        <v>41</v>
      </c>
      <c r="D40" t="s">
        <v>42</v>
      </c>
      <c r="E40">
        <v>1982</v>
      </c>
      <c r="F40" t="s">
        <v>27</v>
      </c>
      <c r="G40" t="s">
        <v>28</v>
      </c>
      <c r="H40"/>
      <c r="I40"/>
      <c r="J40" s="13">
        <v>7.3148148148148143E-2</v>
      </c>
    </row>
    <row r="41" spans="1:10" s="10" customFormat="1">
      <c r="A41" s="19">
        <v>19</v>
      </c>
      <c r="B41" s="19">
        <v>28</v>
      </c>
      <c r="C41" t="s">
        <v>43</v>
      </c>
      <c r="D41" t="s">
        <v>44</v>
      </c>
      <c r="E41">
        <v>1982</v>
      </c>
      <c r="F41" t="s">
        <v>27</v>
      </c>
      <c r="G41" t="s">
        <v>28</v>
      </c>
      <c r="H41" t="s">
        <v>45</v>
      </c>
      <c r="I41" t="s">
        <v>46</v>
      </c>
      <c r="J41" s="13">
        <v>7.4016203703703709E-2</v>
      </c>
    </row>
    <row r="42" spans="1:10" s="10" customFormat="1">
      <c r="A42" s="19">
        <v>70</v>
      </c>
      <c r="B42" s="19">
        <v>29</v>
      </c>
      <c r="C42" t="s">
        <v>47</v>
      </c>
      <c r="D42" t="s">
        <v>48</v>
      </c>
      <c r="E42">
        <v>1984</v>
      </c>
      <c r="F42" t="s">
        <v>27</v>
      </c>
      <c r="G42" t="s">
        <v>28</v>
      </c>
      <c r="H42"/>
      <c r="I42" t="s">
        <v>49</v>
      </c>
      <c r="J42" s="13">
        <v>7.4664351851851843E-2</v>
      </c>
    </row>
    <row r="43" spans="1:10" s="10" customFormat="1">
      <c r="A43" s="19">
        <v>25</v>
      </c>
      <c r="B43" s="19">
        <v>30</v>
      </c>
      <c r="C43" t="s">
        <v>50</v>
      </c>
      <c r="D43" t="s">
        <v>51</v>
      </c>
      <c r="E43">
        <v>1976</v>
      </c>
      <c r="F43" t="s">
        <v>27</v>
      </c>
      <c r="G43" t="s">
        <v>28</v>
      </c>
      <c r="H43"/>
      <c r="I43" t="s">
        <v>52</v>
      </c>
      <c r="J43" s="13">
        <v>7.6249999999999998E-2</v>
      </c>
    </row>
    <row r="44" spans="1:10" s="10" customFormat="1">
      <c r="A44" s="19">
        <v>82</v>
      </c>
      <c r="B44" s="19">
        <v>31</v>
      </c>
      <c r="C44" t="s">
        <v>25</v>
      </c>
      <c r="D44" t="s">
        <v>53</v>
      </c>
      <c r="E44">
        <v>1983</v>
      </c>
      <c r="F44" t="s">
        <v>27</v>
      </c>
      <c r="G44" t="s">
        <v>28</v>
      </c>
      <c r="H44" t="s">
        <v>45</v>
      </c>
      <c r="I44" s="20" t="s">
        <v>54</v>
      </c>
      <c r="J44" s="13">
        <v>7.6805555555555557E-2</v>
      </c>
    </row>
    <row r="45" spans="1:10" s="10" customFormat="1">
      <c r="A45" s="19">
        <v>75</v>
      </c>
      <c r="B45" s="19">
        <v>32</v>
      </c>
      <c r="C45" t="s">
        <v>25</v>
      </c>
      <c r="D45" t="s">
        <v>55</v>
      </c>
      <c r="E45">
        <v>1980</v>
      </c>
      <c r="F45" t="s">
        <v>27</v>
      </c>
      <c r="G45" t="s">
        <v>28</v>
      </c>
      <c r="H45"/>
      <c r="I45" s="20" t="s">
        <v>56</v>
      </c>
      <c r="J45" s="13">
        <v>7.7372685185185183E-2</v>
      </c>
    </row>
    <row r="46" spans="1:10" s="10" customFormat="1">
      <c r="A46" s="19">
        <v>24</v>
      </c>
      <c r="B46" s="19">
        <v>33</v>
      </c>
      <c r="C46" t="s">
        <v>25</v>
      </c>
      <c r="D46" t="s">
        <v>57</v>
      </c>
      <c r="E46">
        <v>1980</v>
      </c>
      <c r="F46" t="s">
        <v>27</v>
      </c>
      <c r="G46" t="s">
        <v>28</v>
      </c>
      <c r="H46" s="21"/>
      <c r="I46" s="21" t="s">
        <v>58</v>
      </c>
      <c r="J46" s="13">
        <v>7.8043981481481492E-2</v>
      </c>
    </row>
    <row r="47" spans="1:10" s="10" customFormat="1">
      <c r="A47" s="19">
        <v>77</v>
      </c>
      <c r="B47" s="19">
        <v>34</v>
      </c>
      <c r="C47" t="s">
        <v>59</v>
      </c>
      <c r="D47" t="s">
        <v>60</v>
      </c>
      <c r="E47">
        <v>1994</v>
      </c>
      <c r="F47" t="s">
        <v>27</v>
      </c>
      <c r="G47" t="s">
        <v>28</v>
      </c>
      <c r="H47"/>
      <c r="I47" t="s">
        <v>61</v>
      </c>
      <c r="J47" s="13">
        <v>7.8425925925925913E-2</v>
      </c>
    </row>
    <row r="48" spans="1:10" s="10" customFormat="1">
      <c r="A48" s="19">
        <v>52</v>
      </c>
      <c r="B48" s="19">
        <v>35</v>
      </c>
      <c r="C48" t="s">
        <v>62</v>
      </c>
      <c r="D48" t="s">
        <v>63</v>
      </c>
      <c r="E48">
        <v>1977</v>
      </c>
      <c r="F48" t="s">
        <v>27</v>
      </c>
      <c r="G48" t="s">
        <v>28</v>
      </c>
      <c r="H48"/>
      <c r="I48" t="s">
        <v>64</v>
      </c>
      <c r="J48" s="13">
        <v>7.8842592592592589E-2</v>
      </c>
    </row>
    <row r="49" spans="1:10" s="10" customFormat="1">
      <c r="A49" s="19">
        <v>9</v>
      </c>
      <c r="B49" s="19">
        <v>36</v>
      </c>
      <c r="C49" t="s">
        <v>65</v>
      </c>
      <c r="D49" t="s">
        <v>66</v>
      </c>
      <c r="E49">
        <v>1982</v>
      </c>
      <c r="F49" t="s">
        <v>27</v>
      </c>
      <c r="G49" t="s">
        <v>28</v>
      </c>
      <c r="H49"/>
      <c r="I49"/>
      <c r="J49" s="13">
        <v>7.8958333333333339E-2</v>
      </c>
    </row>
    <row r="50" spans="1:10" s="10" customFormat="1">
      <c r="A50" s="19">
        <v>67</v>
      </c>
      <c r="B50" s="19">
        <v>37</v>
      </c>
      <c r="C50" t="s">
        <v>67</v>
      </c>
      <c r="D50" t="s">
        <v>68</v>
      </c>
      <c r="E50">
        <v>1976</v>
      </c>
      <c r="F50" t="s">
        <v>27</v>
      </c>
      <c r="G50" t="s">
        <v>28</v>
      </c>
      <c r="H50"/>
      <c r="I50" t="s">
        <v>49</v>
      </c>
      <c r="J50" s="13">
        <v>8.2280092592592599E-2</v>
      </c>
    </row>
    <row r="51" spans="1:10" s="10" customFormat="1">
      <c r="A51" s="19">
        <v>10</v>
      </c>
      <c r="B51" s="19">
        <v>38</v>
      </c>
      <c r="C51" t="s">
        <v>69</v>
      </c>
      <c r="D51" t="s">
        <v>70</v>
      </c>
      <c r="E51">
        <v>1988</v>
      </c>
      <c r="F51" t="s">
        <v>27</v>
      </c>
      <c r="G51" t="s">
        <v>28</v>
      </c>
      <c r="H51"/>
      <c r="I51" t="s">
        <v>71</v>
      </c>
      <c r="J51" s="13">
        <v>8.2442129629629629E-2</v>
      </c>
    </row>
    <row r="52" spans="1:10" s="10" customFormat="1">
      <c r="A52" s="19">
        <v>86</v>
      </c>
      <c r="B52" s="19">
        <v>39</v>
      </c>
      <c r="C52" t="s">
        <v>50</v>
      </c>
      <c r="D52" t="s">
        <v>72</v>
      </c>
      <c r="E52">
        <v>1981</v>
      </c>
      <c r="F52" t="s">
        <v>27</v>
      </c>
      <c r="G52" t="s">
        <v>28</v>
      </c>
      <c r="H52"/>
      <c r="I52" s="20" t="s">
        <v>73</v>
      </c>
      <c r="J52" s="13">
        <v>8.2604166666666659E-2</v>
      </c>
    </row>
    <row r="53" spans="1:10" s="10" customFormat="1">
      <c r="A53" s="19">
        <v>57</v>
      </c>
      <c r="B53" s="19">
        <v>40</v>
      </c>
      <c r="C53" t="s">
        <v>74</v>
      </c>
      <c r="D53" t="s">
        <v>75</v>
      </c>
      <c r="E53">
        <v>1984</v>
      </c>
      <c r="F53" t="s">
        <v>27</v>
      </c>
      <c r="G53" t="s">
        <v>28</v>
      </c>
      <c r="H53"/>
      <c r="I53" t="s">
        <v>76</v>
      </c>
      <c r="J53" s="13">
        <v>8.3217592592592593E-2</v>
      </c>
    </row>
    <row r="54" spans="1:10" s="10" customFormat="1">
      <c r="A54" s="19">
        <v>74</v>
      </c>
      <c r="B54" s="19">
        <v>41</v>
      </c>
      <c r="C54" t="s">
        <v>67</v>
      </c>
      <c r="D54" t="s">
        <v>230</v>
      </c>
      <c r="E54">
        <v>1985</v>
      </c>
      <c r="F54" t="s">
        <v>27</v>
      </c>
      <c r="G54" t="s">
        <v>28</v>
      </c>
      <c r="H54"/>
      <c r="I54" t="s">
        <v>79</v>
      </c>
      <c r="J54" s="13">
        <v>8.4236111111111109E-2</v>
      </c>
    </row>
    <row r="55" spans="1:10" s="10" customFormat="1">
      <c r="A55" s="19">
        <v>38</v>
      </c>
      <c r="B55" s="19">
        <v>42</v>
      </c>
      <c r="C55" t="s">
        <v>106</v>
      </c>
      <c r="D55" t="s">
        <v>231</v>
      </c>
      <c r="E55">
        <v>1987</v>
      </c>
      <c r="F55" t="s">
        <v>27</v>
      </c>
      <c r="G55" t="s">
        <v>28</v>
      </c>
      <c r="H55"/>
      <c r="I55" t="s">
        <v>232</v>
      </c>
      <c r="J55" s="13" t="s">
        <v>233</v>
      </c>
    </row>
    <row r="56" spans="1:10" s="10" customFormat="1">
      <c r="A56"/>
      <c r="B56"/>
      <c r="C56"/>
      <c r="D56"/>
      <c r="E56"/>
      <c r="F56"/>
      <c r="G56"/>
      <c r="H56"/>
      <c r="I56"/>
      <c r="J56" s="13"/>
    </row>
    <row r="57" spans="1:10">
      <c r="F57" s="3"/>
    </row>
    <row r="58" spans="1:10">
      <c r="F58" s="3"/>
    </row>
    <row r="59" spans="1:10" ht="17.399999999999999">
      <c r="A59" s="16" t="s">
        <v>13</v>
      </c>
      <c r="H59" s="4"/>
      <c r="I59" s="4"/>
    </row>
    <row r="60" spans="1:10">
      <c r="F60" s="3"/>
    </row>
    <row r="61" spans="1:10" s="10" customFormat="1" ht="39.6">
      <c r="A61" s="12" t="s">
        <v>1</v>
      </c>
      <c r="B61" s="12" t="s">
        <v>0</v>
      </c>
      <c r="C61" s="12" t="s">
        <v>2</v>
      </c>
      <c r="D61" s="12" t="s">
        <v>9</v>
      </c>
      <c r="E61" s="12" t="s">
        <v>8</v>
      </c>
      <c r="F61" s="12" t="s">
        <v>15</v>
      </c>
      <c r="G61" s="12" t="s">
        <v>10</v>
      </c>
      <c r="H61" s="12" t="s">
        <v>11</v>
      </c>
      <c r="I61" s="12" t="s">
        <v>3</v>
      </c>
      <c r="J61" s="12" t="s">
        <v>16</v>
      </c>
    </row>
    <row r="62" spans="1:10" s="10" customFormat="1">
      <c r="A62" s="19">
        <v>8</v>
      </c>
      <c r="B62" s="19" t="s">
        <v>80</v>
      </c>
      <c r="C62" t="s">
        <v>120</v>
      </c>
      <c r="D62" t="s">
        <v>121</v>
      </c>
      <c r="E62">
        <v>1972</v>
      </c>
      <c r="F62" t="s">
        <v>27</v>
      </c>
      <c r="G62" t="s">
        <v>94</v>
      </c>
      <c r="H62"/>
      <c r="I62" t="s">
        <v>122</v>
      </c>
      <c r="J62" s="13">
        <v>5.4965277777777773E-2</v>
      </c>
    </row>
    <row r="63" spans="1:10" s="10" customFormat="1">
      <c r="A63" s="19">
        <v>15</v>
      </c>
      <c r="B63" s="19" t="s">
        <v>81</v>
      </c>
      <c r="C63" t="s">
        <v>123</v>
      </c>
      <c r="D63" t="s">
        <v>124</v>
      </c>
      <c r="E63">
        <v>1972</v>
      </c>
      <c r="F63" t="s">
        <v>27</v>
      </c>
      <c r="G63" t="s">
        <v>94</v>
      </c>
      <c r="H63"/>
      <c r="I63" t="s">
        <v>125</v>
      </c>
      <c r="J63" s="13">
        <v>6.1296296296296293E-2</v>
      </c>
    </row>
    <row r="64" spans="1:10" s="10" customFormat="1">
      <c r="A64" s="19">
        <v>27</v>
      </c>
      <c r="B64" s="19" t="s">
        <v>82</v>
      </c>
      <c r="C64" t="s">
        <v>41</v>
      </c>
      <c r="D64" t="s">
        <v>126</v>
      </c>
      <c r="E64">
        <v>1966</v>
      </c>
      <c r="F64" t="s">
        <v>27</v>
      </c>
      <c r="G64" t="s">
        <v>94</v>
      </c>
      <c r="H64"/>
      <c r="I64" t="s">
        <v>127</v>
      </c>
      <c r="J64" s="13">
        <v>6.1527777777777772E-2</v>
      </c>
    </row>
    <row r="65" spans="1:10" s="10" customFormat="1">
      <c r="A65" s="19">
        <v>47</v>
      </c>
      <c r="B65" s="19" t="s">
        <v>83</v>
      </c>
      <c r="C65" t="s">
        <v>128</v>
      </c>
      <c r="D65" t="s">
        <v>129</v>
      </c>
      <c r="E65">
        <v>1972</v>
      </c>
      <c r="F65" t="s">
        <v>27</v>
      </c>
      <c r="G65" t="s">
        <v>94</v>
      </c>
      <c r="H65"/>
      <c r="I65" t="s">
        <v>130</v>
      </c>
      <c r="J65" s="13">
        <v>6.2789351851851846E-2</v>
      </c>
    </row>
    <row r="66" spans="1:10" s="10" customFormat="1">
      <c r="A66" s="19">
        <v>78</v>
      </c>
      <c r="B66" s="19" t="s">
        <v>84</v>
      </c>
      <c r="C66" t="s">
        <v>98</v>
      </c>
      <c r="D66" t="s">
        <v>111</v>
      </c>
      <c r="E66">
        <v>1974</v>
      </c>
      <c r="F66" t="s">
        <v>27</v>
      </c>
      <c r="G66" t="s">
        <v>94</v>
      </c>
      <c r="H66"/>
      <c r="I66" t="s">
        <v>112</v>
      </c>
      <c r="J66" s="13">
        <v>6.3692129629629626E-2</v>
      </c>
    </row>
    <row r="67" spans="1:10" s="10" customFormat="1">
      <c r="A67" s="19">
        <v>3</v>
      </c>
      <c r="B67" s="19" t="s">
        <v>85</v>
      </c>
      <c r="C67" t="s">
        <v>128</v>
      </c>
      <c r="D67" t="s">
        <v>131</v>
      </c>
      <c r="E67">
        <v>1970</v>
      </c>
      <c r="F67" t="s">
        <v>27</v>
      </c>
      <c r="G67" t="s">
        <v>94</v>
      </c>
      <c r="H67" t="s">
        <v>45</v>
      </c>
      <c r="I67" t="s">
        <v>132</v>
      </c>
      <c r="J67" s="13">
        <v>6.4629629629629634E-2</v>
      </c>
    </row>
    <row r="68" spans="1:10" s="10" customFormat="1">
      <c r="A68" s="19">
        <v>56</v>
      </c>
      <c r="B68" s="19" t="s">
        <v>86</v>
      </c>
      <c r="C68" t="s">
        <v>98</v>
      </c>
      <c r="D68" t="s">
        <v>99</v>
      </c>
      <c r="E68">
        <v>1972</v>
      </c>
      <c r="F68" t="s">
        <v>27</v>
      </c>
      <c r="G68" t="s">
        <v>94</v>
      </c>
      <c r="H68"/>
      <c r="I68" t="s">
        <v>100</v>
      </c>
      <c r="J68" s="13">
        <v>6.5879629629629635E-2</v>
      </c>
    </row>
    <row r="69" spans="1:10" s="10" customFormat="1">
      <c r="A69" s="19">
        <v>51</v>
      </c>
      <c r="B69" s="19" t="s">
        <v>87</v>
      </c>
      <c r="C69" t="s">
        <v>92</v>
      </c>
      <c r="D69" t="s">
        <v>93</v>
      </c>
      <c r="E69">
        <v>1970</v>
      </c>
      <c r="F69" t="s">
        <v>27</v>
      </c>
      <c r="G69" t="s">
        <v>94</v>
      </c>
      <c r="H69"/>
      <c r="I69" t="s">
        <v>95</v>
      </c>
      <c r="J69" s="13">
        <v>6.6249999999999989E-2</v>
      </c>
    </row>
    <row r="70" spans="1:10" s="10" customFormat="1">
      <c r="A70" s="19">
        <v>80</v>
      </c>
      <c r="B70" s="19" t="s">
        <v>88</v>
      </c>
      <c r="C70" t="s">
        <v>113</v>
      </c>
      <c r="D70" t="s">
        <v>114</v>
      </c>
      <c r="E70">
        <v>1967</v>
      </c>
      <c r="F70" t="s">
        <v>27</v>
      </c>
      <c r="G70" t="s">
        <v>94</v>
      </c>
      <c r="H70" t="s">
        <v>45</v>
      </c>
      <c r="I70" t="s">
        <v>115</v>
      </c>
      <c r="J70" s="13">
        <v>6.6689814814814813E-2</v>
      </c>
    </row>
    <row r="71" spans="1:10" s="10" customFormat="1">
      <c r="A71" s="19">
        <v>34</v>
      </c>
      <c r="B71" s="19" t="s">
        <v>89</v>
      </c>
      <c r="C71" t="s">
        <v>69</v>
      </c>
      <c r="D71" t="s">
        <v>133</v>
      </c>
      <c r="E71">
        <v>1973</v>
      </c>
      <c r="F71" t="s">
        <v>27</v>
      </c>
      <c r="G71" t="s">
        <v>94</v>
      </c>
      <c r="H71"/>
      <c r="I71" t="s">
        <v>134</v>
      </c>
      <c r="J71" s="13">
        <v>6.896990740740741E-2</v>
      </c>
    </row>
    <row r="72" spans="1:10" s="10" customFormat="1">
      <c r="A72" s="19">
        <v>40</v>
      </c>
      <c r="B72" s="19" t="s">
        <v>90</v>
      </c>
      <c r="C72" t="s">
        <v>98</v>
      </c>
      <c r="D72" t="s">
        <v>135</v>
      </c>
      <c r="E72">
        <v>1969</v>
      </c>
      <c r="F72" t="s">
        <v>27</v>
      </c>
      <c r="G72" t="s">
        <v>94</v>
      </c>
      <c r="H72"/>
      <c r="I72" t="s">
        <v>136</v>
      </c>
      <c r="J72" s="13">
        <v>6.9108796296296293E-2</v>
      </c>
    </row>
    <row r="73" spans="1:10" s="10" customFormat="1">
      <c r="A73" s="19">
        <v>54</v>
      </c>
      <c r="B73" s="19" t="s">
        <v>91</v>
      </c>
      <c r="C73" t="s">
        <v>96</v>
      </c>
      <c r="D73" t="s">
        <v>97</v>
      </c>
      <c r="E73">
        <v>1966</v>
      </c>
      <c r="F73" t="s">
        <v>27</v>
      </c>
      <c r="G73" t="s">
        <v>94</v>
      </c>
      <c r="H73"/>
      <c r="I73" t="s">
        <v>79</v>
      </c>
      <c r="J73" s="13">
        <v>7.0370370370370375E-2</v>
      </c>
    </row>
    <row r="74" spans="1:10" s="10" customFormat="1">
      <c r="A74" s="19">
        <v>63</v>
      </c>
      <c r="B74" s="19">
        <v>13</v>
      </c>
      <c r="C74" t="s">
        <v>101</v>
      </c>
      <c r="D74" t="s">
        <v>102</v>
      </c>
      <c r="E74">
        <v>1974</v>
      </c>
      <c r="F74" t="s">
        <v>27</v>
      </c>
      <c r="G74" t="s">
        <v>94</v>
      </c>
      <c r="H74"/>
      <c r="I74" t="s">
        <v>103</v>
      </c>
      <c r="J74" s="13">
        <v>7.0682870370370368E-2</v>
      </c>
    </row>
    <row r="75" spans="1:10" s="10" customFormat="1">
      <c r="A75" s="19">
        <v>66</v>
      </c>
      <c r="B75" s="19">
        <v>14</v>
      </c>
      <c r="C75" t="s">
        <v>47</v>
      </c>
      <c r="D75" t="s">
        <v>104</v>
      </c>
      <c r="E75">
        <v>1973</v>
      </c>
      <c r="F75" t="s">
        <v>27</v>
      </c>
      <c r="G75" t="s">
        <v>94</v>
      </c>
      <c r="H75"/>
      <c r="I75" t="s">
        <v>105</v>
      </c>
      <c r="J75" s="13">
        <v>7.2256944444444443E-2</v>
      </c>
    </row>
    <row r="76" spans="1:10" s="10" customFormat="1">
      <c r="A76" s="19">
        <v>73</v>
      </c>
      <c r="B76" s="19">
        <v>15</v>
      </c>
      <c r="C76" t="s">
        <v>106</v>
      </c>
      <c r="D76" t="s">
        <v>107</v>
      </c>
      <c r="E76">
        <v>1971</v>
      </c>
      <c r="F76" t="s">
        <v>27</v>
      </c>
      <c r="G76" t="s">
        <v>94</v>
      </c>
      <c r="H76"/>
      <c r="I76" t="s">
        <v>108</v>
      </c>
      <c r="J76" s="13">
        <v>7.3229166666666665E-2</v>
      </c>
    </row>
    <row r="77" spans="1:10" s="10" customFormat="1">
      <c r="A77" s="19">
        <v>22</v>
      </c>
      <c r="B77" s="19">
        <v>16</v>
      </c>
      <c r="C77" t="s">
        <v>65</v>
      </c>
      <c r="D77" t="s">
        <v>137</v>
      </c>
      <c r="E77">
        <v>1967</v>
      </c>
      <c r="F77" t="s">
        <v>27</v>
      </c>
      <c r="G77" t="s">
        <v>94</v>
      </c>
      <c r="H77"/>
      <c r="I77"/>
      <c r="J77" s="13">
        <v>7.5324074074074085E-2</v>
      </c>
    </row>
    <row r="78" spans="1:10" s="10" customFormat="1">
      <c r="A78" s="19">
        <v>76</v>
      </c>
      <c r="B78" s="19">
        <v>17</v>
      </c>
      <c r="C78" t="s">
        <v>98</v>
      </c>
      <c r="D78" t="s">
        <v>109</v>
      </c>
      <c r="E78">
        <v>1967</v>
      </c>
      <c r="F78" t="s">
        <v>27</v>
      </c>
      <c r="G78" t="s">
        <v>94</v>
      </c>
      <c r="H78"/>
      <c r="I78" s="20" t="s">
        <v>110</v>
      </c>
      <c r="J78" s="13">
        <v>7.5567129629629637E-2</v>
      </c>
    </row>
    <row r="79" spans="1:10" s="10" customFormat="1">
      <c r="A79" s="19">
        <v>84</v>
      </c>
      <c r="B79" s="19">
        <v>18</v>
      </c>
      <c r="C79" t="s">
        <v>65</v>
      </c>
      <c r="D79" t="s">
        <v>118</v>
      </c>
      <c r="E79">
        <v>1970</v>
      </c>
      <c r="F79" t="s">
        <v>27</v>
      </c>
      <c r="G79" t="s">
        <v>94</v>
      </c>
      <c r="H79"/>
      <c r="I79" s="20" t="s">
        <v>119</v>
      </c>
      <c r="J79" s="13">
        <v>7.5925925925925938E-2</v>
      </c>
    </row>
    <row r="80" spans="1:10" s="10" customFormat="1">
      <c r="A80" s="19">
        <v>83</v>
      </c>
      <c r="B80" s="19">
        <v>19</v>
      </c>
      <c r="C80" t="s">
        <v>41</v>
      </c>
      <c r="D80" t="s">
        <v>116</v>
      </c>
      <c r="E80">
        <v>1966</v>
      </c>
      <c r="F80" t="s">
        <v>27</v>
      </c>
      <c r="G80" t="s">
        <v>94</v>
      </c>
      <c r="H80"/>
      <c r="I80" s="20" t="s">
        <v>117</v>
      </c>
      <c r="J80" s="13">
        <v>7.6076388888888888E-2</v>
      </c>
    </row>
    <row r="81" spans="1:10">
      <c r="A81" s="25">
        <v>29</v>
      </c>
      <c r="B81" s="20"/>
      <c r="C81" s="20" t="s">
        <v>67</v>
      </c>
      <c r="D81" s="20" t="s">
        <v>237</v>
      </c>
      <c r="E81" s="20">
        <v>1969</v>
      </c>
      <c r="F81" s="20" t="s">
        <v>27</v>
      </c>
      <c r="G81" s="20" t="s">
        <v>94</v>
      </c>
      <c r="H81" s="20"/>
      <c r="I81" s="20" t="s">
        <v>35</v>
      </c>
      <c r="J81" s="24" t="s">
        <v>238</v>
      </c>
    </row>
    <row r="82" spans="1:10">
      <c r="F82" s="3"/>
    </row>
    <row r="83" spans="1:10" ht="17.399999999999999">
      <c r="A83" s="16" t="s">
        <v>14</v>
      </c>
      <c r="H83" s="4"/>
      <c r="I83" s="4"/>
    </row>
    <row r="84" spans="1:10">
      <c r="F84" s="3"/>
    </row>
    <row r="85" spans="1:10" s="10" customFormat="1" ht="39.6">
      <c r="A85" s="12" t="s">
        <v>1</v>
      </c>
      <c r="B85" s="12" t="s">
        <v>0</v>
      </c>
      <c r="C85" s="12" t="s">
        <v>2</v>
      </c>
      <c r="D85" s="12" t="s">
        <v>9</v>
      </c>
      <c r="E85" s="12" t="s">
        <v>8</v>
      </c>
      <c r="F85" s="12" t="s">
        <v>15</v>
      </c>
      <c r="G85" s="12" t="s">
        <v>10</v>
      </c>
      <c r="H85" s="12" t="s">
        <v>11</v>
      </c>
      <c r="I85" s="12" t="s">
        <v>3</v>
      </c>
      <c r="J85" s="12" t="s">
        <v>16</v>
      </c>
    </row>
    <row r="86" spans="1:10" s="10" customFormat="1">
      <c r="A86" s="19">
        <v>2</v>
      </c>
      <c r="B86" s="19" t="s">
        <v>80</v>
      </c>
      <c r="C86" t="s">
        <v>106</v>
      </c>
      <c r="D86" t="s">
        <v>138</v>
      </c>
      <c r="E86">
        <v>1965</v>
      </c>
      <c r="F86" t="s">
        <v>27</v>
      </c>
      <c r="G86" t="s">
        <v>139</v>
      </c>
      <c r="H86"/>
      <c r="I86" t="s">
        <v>140</v>
      </c>
      <c r="J86" s="13">
        <v>5.9247685185185188E-2</v>
      </c>
    </row>
    <row r="87" spans="1:10" s="10" customFormat="1">
      <c r="A87" s="19">
        <v>68</v>
      </c>
      <c r="B87" s="19" t="s">
        <v>81</v>
      </c>
      <c r="C87" t="s">
        <v>65</v>
      </c>
      <c r="D87" t="s">
        <v>169</v>
      </c>
      <c r="E87">
        <v>1961</v>
      </c>
      <c r="F87" t="s">
        <v>27</v>
      </c>
      <c r="G87" t="s">
        <v>139</v>
      </c>
      <c r="H87"/>
      <c r="I87" t="s">
        <v>49</v>
      </c>
      <c r="J87" s="13">
        <v>6.0682870370370373E-2</v>
      </c>
    </row>
    <row r="88" spans="1:10" s="10" customFormat="1">
      <c r="A88" s="19">
        <v>45</v>
      </c>
      <c r="B88" s="19" t="s">
        <v>82</v>
      </c>
      <c r="C88" t="s">
        <v>155</v>
      </c>
      <c r="D88" t="s">
        <v>161</v>
      </c>
      <c r="E88">
        <v>1964</v>
      </c>
      <c r="F88" t="s">
        <v>27</v>
      </c>
      <c r="G88" t="s">
        <v>139</v>
      </c>
      <c r="H88"/>
      <c r="I88" s="22" t="s">
        <v>162</v>
      </c>
      <c r="J88" s="13">
        <v>6.1678240740740742E-2</v>
      </c>
    </row>
    <row r="89" spans="1:10" s="10" customFormat="1">
      <c r="A89" s="19">
        <v>26</v>
      </c>
      <c r="B89" s="19" t="s">
        <v>83</v>
      </c>
      <c r="C89" t="s">
        <v>106</v>
      </c>
      <c r="D89" t="s">
        <v>151</v>
      </c>
      <c r="E89">
        <v>1964</v>
      </c>
      <c r="F89" t="s">
        <v>27</v>
      </c>
      <c r="G89" t="s">
        <v>139</v>
      </c>
      <c r="H89"/>
      <c r="I89" t="s">
        <v>152</v>
      </c>
      <c r="J89" s="13">
        <v>6.4837962962962958E-2</v>
      </c>
    </row>
    <row r="90" spans="1:10" s="10" customFormat="1">
      <c r="A90" s="19">
        <v>28</v>
      </c>
      <c r="B90" s="19" t="s">
        <v>84</v>
      </c>
      <c r="C90" t="s">
        <v>113</v>
      </c>
      <c r="D90" t="s">
        <v>72</v>
      </c>
      <c r="E90">
        <v>1962</v>
      </c>
      <c r="F90" t="s">
        <v>27</v>
      </c>
      <c r="G90" t="s">
        <v>139</v>
      </c>
      <c r="H90"/>
      <c r="I90" t="s">
        <v>153</v>
      </c>
      <c r="J90" s="13">
        <v>6.7060185185185181E-2</v>
      </c>
    </row>
    <row r="91" spans="1:10" s="10" customFormat="1">
      <c r="A91" s="19">
        <v>6</v>
      </c>
      <c r="B91" s="19" t="s">
        <v>85</v>
      </c>
      <c r="C91" t="s">
        <v>143</v>
      </c>
      <c r="D91" t="s">
        <v>144</v>
      </c>
      <c r="E91">
        <v>1957</v>
      </c>
      <c r="F91" t="s">
        <v>27</v>
      </c>
      <c r="G91" t="s">
        <v>139</v>
      </c>
      <c r="H91" t="s">
        <v>45</v>
      </c>
      <c r="I91" t="s">
        <v>145</v>
      </c>
      <c r="J91" s="13">
        <v>6.8437499999999998E-2</v>
      </c>
    </row>
    <row r="92" spans="1:10" s="10" customFormat="1">
      <c r="A92" s="19">
        <v>50</v>
      </c>
      <c r="B92" s="19" t="s">
        <v>86</v>
      </c>
      <c r="C92" t="s">
        <v>62</v>
      </c>
      <c r="D92" t="s">
        <v>163</v>
      </c>
      <c r="E92">
        <v>1962</v>
      </c>
      <c r="F92" t="s">
        <v>27</v>
      </c>
      <c r="G92" t="s">
        <v>139</v>
      </c>
      <c r="H92"/>
      <c r="I92" t="s">
        <v>164</v>
      </c>
      <c r="J92" s="13">
        <v>6.9016203703703705E-2</v>
      </c>
    </row>
    <row r="93" spans="1:10" s="10" customFormat="1">
      <c r="A93" s="19">
        <v>4</v>
      </c>
      <c r="B93" s="19" t="s">
        <v>87</v>
      </c>
      <c r="C93" t="s">
        <v>98</v>
      </c>
      <c r="D93" t="s">
        <v>141</v>
      </c>
      <c r="E93">
        <v>1957</v>
      </c>
      <c r="F93" t="s">
        <v>27</v>
      </c>
      <c r="G93" t="s">
        <v>139</v>
      </c>
      <c r="H93"/>
      <c r="I93" t="s">
        <v>142</v>
      </c>
      <c r="J93" s="13">
        <v>7.2071759259259252E-2</v>
      </c>
    </row>
    <row r="94" spans="1:10" s="10" customFormat="1">
      <c r="A94" s="19">
        <v>65</v>
      </c>
      <c r="B94" s="19" t="s">
        <v>88</v>
      </c>
      <c r="C94" t="s">
        <v>98</v>
      </c>
      <c r="D94" t="s">
        <v>167</v>
      </c>
      <c r="E94">
        <v>1962</v>
      </c>
      <c r="F94" t="s">
        <v>27</v>
      </c>
      <c r="G94" t="s">
        <v>139</v>
      </c>
      <c r="H94"/>
      <c r="I94" t="s">
        <v>168</v>
      </c>
      <c r="J94" s="13">
        <v>7.300925925925926E-2</v>
      </c>
    </row>
    <row r="95" spans="1:10" s="10" customFormat="1">
      <c r="A95" s="19">
        <v>11</v>
      </c>
      <c r="B95" s="19" t="s">
        <v>89</v>
      </c>
      <c r="C95" t="s">
        <v>146</v>
      </c>
      <c r="D95" t="s">
        <v>147</v>
      </c>
      <c r="E95">
        <v>1958</v>
      </c>
      <c r="F95" t="s">
        <v>27</v>
      </c>
      <c r="G95" t="s">
        <v>139</v>
      </c>
      <c r="H95"/>
      <c r="I95" t="s">
        <v>148</v>
      </c>
      <c r="J95" s="13">
        <v>7.3680555555555555E-2</v>
      </c>
    </row>
    <row r="96" spans="1:10" s="10" customFormat="1">
      <c r="A96" s="19">
        <v>71</v>
      </c>
      <c r="B96" s="19" t="s">
        <v>90</v>
      </c>
      <c r="C96" t="s">
        <v>30</v>
      </c>
      <c r="D96" t="s">
        <v>170</v>
      </c>
      <c r="E96">
        <v>1962</v>
      </c>
      <c r="F96" t="s">
        <v>27</v>
      </c>
      <c r="G96" t="s">
        <v>139</v>
      </c>
      <c r="H96"/>
      <c r="I96" t="s">
        <v>171</v>
      </c>
      <c r="J96" s="13">
        <v>7.678240740740741E-2</v>
      </c>
    </row>
    <row r="97" spans="1:12" s="10" customFormat="1">
      <c r="A97" s="19">
        <v>12</v>
      </c>
      <c r="B97" s="19" t="s">
        <v>91</v>
      </c>
      <c r="C97" t="s">
        <v>149</v>
      </c>
      <c r="D97" t="s">
        <v>150</v>
      </c>
      <c r="E97">
        <v>1956</v>
      </c>
      <c r="F97" t="s">
        <v>27</v>
      </c>
      <c r="G97" t="s">
        <v>139</v>
      </c>
      <c r="H97"/>
      <c r="I97" t="s">
        <v>125</v>
      </c>
      <c r="J97" s="13">
        <v>7.9143518518518516E-2</v>
      </c>
    </row>
    <row r="98" spans="1:12" s="10" customFormat="1">
      <c r="A98" s="19">
        <v>36</v>
      </c>
      <c r="B98" s="19">
        <v>13</v>
      </c>
      <c r="C98" t="s">
        <v>106</v>
      </c>
      <c r="D98" t="s">
        <v>154</v>
      </c>
      <c r="E98">
        <v>1960</v>
      </c>
      <c r="F98" t="s">
        <v>27</v>
      </c>
      <c r="G98" t="s">
        <v>139</v>
      </c>
      <c r="H98" t="s">
        <v>45</v>
      </c>
      <c r="I98" t="s">
        <v>7</v>
      </c>
      <c r="J98" s="13">
        <v>7.9548611111111112E-2</v>
      </c>
    </row>
    <row r="99" spans="1:12" s="10" customFormat="1">
      <c r="A99" s="19">
        <v>79</v>
      </c>
      <c r="B99" s="19">
        <v>14</v>
      </c>
      <c r="C99" t="s">
        <v>65</v>
      </c>
      <c r="D99" t="s">
        <v>172</v>
      </c>
      <c r="E99">
        <v>1963</v>
      </c>
      <c r="F99" t="s">
        <v>27</v>
      </c>
      <c r="G99" t="s">
        <v>139</v>
      </c>
      <c r="H99"/>
      <c r="I99"/>
      <c r="J99" s="13">
        <v>7.9618055555555553E-2</v>
      </c>
    </row>
    <row r="100" spans="1:12" s="10" customFormat="1">
      <c r="A100" s="19">
        <v>87</v>
      </c>
      <c r="B100" s="19">
        <v>15</v>
      </c>
      <c r="C100" t="s">
        <v>96</v>
      </c>
      <c r="D100" t="s">
        <v>173</v>
      </c>
      <c r="E100">
        <v>1965</v>
      </c>
      <c r="F100" t="s">
        <v>27</v>
      </c>
      <c r="G100" t="s">
        <v>139</v>
      </c>
      <c r="H100"/>
      <c r="I100" s="20" t="s">
        <v>58</v>
      </c>
      <c r="J100" s="13">
        <v>8.0046296296296296E-2</v>
      </c>
    </row>
    <row r="101" spans="1:12" s="10" customFormat="1">
      <c r="A101" s="19">
        <v>60</v>
      </c>
      <c r="B101" s="19">
        <v>16</v>
      </c>
      <c r="C101" t="s">
        <v>165</v>
      </c>
      <c r="D101" t="s">
        <v>75</v>
      </c>
      <c r="E101">
        <v>1958</v>
      </c>
      <c r="F101" t="s">
        <v>27</v>
      </c>
      <c r="G101" t="s">
        <v>139</v>
      </c>
      <c r="H101" t="s">
        <v>45</v>
      </c>
      <c r="I101" t="s">
        <v>166</v>
      </c>
      <c r="J101" s="13">
        <v>8.1423611111111113E-2</v>
      </c>
    </row>
    <row r="102" spans="1:12" s="10" customFormat="1">
      <c r="A102" s="19">
        <v>37</v>
      </c>
      <c r="B102" s="19">
        <v>17</v>
      </c>
      <c r="C102" t="s">
        <v>155</v>
      </c>
      <c r="D102" t="s">
        <v>156</v>
      </c>
      <c r="E102">
        <v>1961</v>
      </c>
      <c r="F102" t="s">
        <v>27</v>
      </c>
      <c r="G102" t="s">
        <v>139</v>
      </c>
      <c r="H102"/>
      <c r="I102" t="s">
        <v>157</v>
      </c>
      <c r="J102" s="13">
        <v>8.6817129629629633E-2</v>
      </c>
    </row>
    <row r="103" spans="1:12" s="10" customFormat="1">
      <c r="A103" s="19">
        <v>39</v>
      </c>
      <c r="B103" s="19">
        <v>18</v>
      </c>
      <c r="C103" t="s">
        <v>158</v>
      </c>
      <c r="D103" t="s">
        <v>159</v>
      </c>
      <c r="E103">
        <v>1959</v>
      </c>
      <c r="F103" t="s">
        <v>27</v>
      </c>
      <c r="G103" t="s">
        <v>139</v>
      </c>
      <c r="H103"/>
      <c r="I103" t="s">
        <v>160</v>
      </c>
      <c r="J103" s="13">
        <v>0.10609953703703705</v>
      </c>
    </row>
    <row r="104" spans="1:12" s="10" customForma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2">
      <c r="B105" s="9"/>
      <c r="J105" s="13"/>
      <c r="K105" s="13"/>
      <c r="L105" s="13"/>
    </row>
    <row r="106" spans="1:12">
      <c r="E106" s="19"/>
      <c r="F106" s="3"/>
    </row>
    <row r="107" spans="1:12" ht="17.399999999999999">
      <c r="A107" s="16" t="s">
        <v>17</v>
      </c>
      <c r="E107" s="19"/>
      <c r="H107" s="4"/>
      <c r="I107" s="4"/>
    </row>
    <row r="108" spans="1:12">
      <c r="E108" s="19"/>
      <c r="F108" s="3"/>
    </row>
    <row r="109" spans="1:12" s="10" customFormat="1" ht="39.6">
      <c r="A109" s="12" t="s">
        <v>1</v>
      </c>
      <c r="B109" s="12" t="s">
        <v>0</v>
      </c>
      <c r="C109" s="12" t="s">
        <v>2</v>
      </c>
      <c r="D109" s="12" t="s">
        <v>9</v>
      </c>
      <c r="E109" s="12" t="s">
        <v>8</v>
      </c>
      <c r="F109" s="12" t="s">
        <v>15</v>
      </c>
      <c r="G109" s="12" t="s">
        <v>10</v>
      </c>
      <c r="H109" s="12" t="s">
        <v>11</v>
      </c>
      <c r="I109" s="12" t="s">
        <v>3</v>
      </c>
      <c r="J109" s="12" t="s">
        <v>16</v>
      </c>
    </row>
    <row r="110" spans="1:12">
      <c r="A110" s="19">
        <v>1</v>
      </c>
      <c r="B110" s="19" t="s">
        <v>80</v>
      </c>
      <c r="C110" t="s">
        <v>98</v>
      </c>
      <c r="D110" t="s">
        <v>174</v>
      </c>
      <c r="E110">
        <v>1951</v>
      </c>
      <c r="F110" t="s">
        <v>27</v>
      </c>
      <c r="G110" t="str">
        <f t="shared" ref="G110" si="0">IF(F110="M",IF(E110&lt;=1955,"MD",IF(AND(E110&gt;=1956,E110&lt;=1965),"MC",IF(AND(E110&gt;=1966,E110&lt;=1975),"MB",IF(E110&gt;=1976,"MA","Spatne zadani")))),IF(F110="Z",IF(E110&lt;=1970,"ZC",IF(AND(E110&gt;=1971,E110&lt;=1980),"ZB",IF(E110&gt;=1981,"ZA","Spatne zadani")))))</f>
        <v>MD</v>
      </c>
      <c r="I110" t="s">
        <v>175</v>
      </c>
      <c r="J110" s="13">
        <v>7.2071759259259252E-2</v>
      </c>
    </row>
    <row r="111" spans="1:12">
      <c r="A111"/>
      <c r="E111"/>
      <c r="J111" s="13"/>
    </row>
    <row r="112" spans="1:12">
      <c r="A112"/>
      <c r="E112"/>
      <c r="J112" s="13"/>
    </row>
    <row r="113" spans="1:13">
      <c r="A113"/>
      <c r="E113"/>
      <c r="J113" s="13"/>
    </row>
    <row r="114" spans="1:13" ht="17.399999999999999">
      <c r="A114" s="16" t="s">
        <v>21</v>
      </c>
      <c r="E114" s="19"/>
      <c r="H114" s="4"/>
      <c r="I114" s="4"/>
    </row>
    <row r="115" spans="1:13">
      <c r="E115" s="19"/>
      <c r="F115" s="3"/>
    </row>
    <row r="116" spans="1:13" s="10" customFormat="1" ht="39.6">
      <c r="A116" s="12" t="s">
        <v>1</v>
      </c>
      <c r="B116" s="12" t="s">
        <v>0</v>
      </c>
      <c r="C116" s="12" t="s">
        <v>2</v>
      </c>
      <c r="D116" s="12" t="s">
        <v>9</v>
      </c>
      <c r="E116" s="12" t="s">
        <v>8</v>
      </c>
      <c r="F116" s="12" t="s">
        <v>15</v>
      </c>
      <c r="G116" s="12" t="s">
        <v>10</v>
      </c>
      <c r="H116" s="12" t="s">
        <v>11</v>
      </c>
      <c r="I116" s="12" t="s">
        <v>3</v>
      </c>
      <c r="J116" s="12" t="s">
        <v>16</v>
      </c>
    </row>
    <row r="117" spans="1:13" s="10" customFormat="1">
      <c r="A117" s="19">
        <v>85</v>
      </c>
      <c r="B117" s="19" t="s">
        <v>80</v>
      </c>
      <c r="C117" t="s">
        <v>176</v>
      </c>
      <c r="D117" t="s">
        <v>177</v>
      </c>
      <c r="E117">
        <v>1983</v>
      </c>
      <c r="F117" t="s">
        <v>178</v>
      </c>
      <c r="G117" t="s">
        <v>179</v>
      </c>
      <c r="H117" t="s">
        <v>45</v>
      </c>
      <c r="I117" s="20" t="s">
        <v>180</v>
      </c>
      <c r="J117" s="13">
        <v>7.0219907407407411E-2</v>
      </c>
      <c r="K117" s="13"/>
      <c r="L117" s="13"/>
    </row>
    <row r="118" spans="1:13" s="10" customFormat="1">
      <c r="A118" s="19">
        <v>18</v>
      </c>
      <c r="B118" s="19" t="s">
        <v>184</v>
      </c>
      <c r="C118" t="s">
        <v>181</v>
      </c>
      <c r="D118" t="s">
        <v>182</v>
      </c>
      <c r="E118">
        <v>1981</v>
      </c>
      <c r="F118" t="s">
        <v>178</v>
      </c>
      <c r="G118" t="s">
        <v>179</v>
      </c>
      <c r="H118"/>
      <c r="I118" t="s">
        <v>183</v>
      </c>
      <c r="J118" s="13">
        <v>7.0694444444444449E-2</v>
      </c>
      <c r="K118" s="13"/>
      <c r="L118" s="13"/>
    </row>
    <row r="119" spans="1:13" s="10" customFormat="1">
      <c r="A119" s="3"/>
      <c r="B119" s="8"/>
      <c r="C119"/>
      <c r="D119"/>
      <c r="E119" s="9"/>
      <c r="F119"/>
      <c r="G119"/>
      <c r="H119"/>
      <c r="I119"/>
      <c r="J119" s="13"/>
      <c r="K119" s="13"/>
      <c r="L119" s="13"/>
    </row>
    <row r="120" spans="1:13" s="10" customFormat="1">
      <c r="A120" s="3"/>
      <c r="B120" s="8"/>
      <c r="C120"/>
      <c r="D120"/>
      <c r="E120" s="9"/>
      <c r="F120"/>
      <c r="G120"/>
      <c r="H120"/>
      <c r="I120"/>
      <c r="J120" s="13"/>
      <c r="K120" s="13"/>
      <c r="L120" s="13"/>
    </row>
    <row r="121" spans="1:13" s="10" customFormat="1">
      <c r="A121" s="17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3">
      <c r="F122" s="3"/>
    </row>
    <row r="123" spans="1:13" ht="17.399999999999999">
      <c r="A123" s="16" t="s">
        <v>22</v>
      </c>
      <c r="H123" s="4"/>
      <c r="I123" s="4"/>
    </row>
    <row r="124" spans="1:13">
      <c r="F124" s="3"/>
      <c r="H124" s="4"/>
      <c r="I124" s="4"/>
    </row>
    <row r="125" spans="1:13" s="10" customFormat="1" ht="39.6">
      <c r="A125" s="12" t="s">
        <v>1</v>
      </c>
      <c r="B125" s="12" t="s">
        <v>0</v>
      </c>
      <c r="C125" s="12" t="s">
        <v>2</v>
      </c>
      <c r="D125" s="12" t="s">
        <v>9</v>
      </c>
      <c r="E125" s="12" t="s">
        <v>8</v>
      </c>
      <c r="F125" s="12" t="s">
        <v>15</v>
      </c>
      <c r="G125" s="12" t="s">
        <v>10</v>
      </c>
      <c r="H125" s="12" t="s">
        <v>11</v>
      </c>
      <c r="I125" s="12" t="s">
        <v>3</v>
      </c>
      <c r="J125" s="12" t="s">
        <v>16</v>
      </c>
      <c r="K125" s="11"/>
      <c r="L125" s="11"/>
    </row>
    <row r="126" spans="1:13">
      <c r="A126" s="19">
        <v>55</v>
      </c>
      <c r="B126" s="19" t="s">
        <v>80</v>
      </c>
      <c r="C126" t="s">
        <v>185</v>
      </c>
      <c r="D126" t="s">
        <v>186</v>
      </c>
      <c r="E126">
        <v>1972</v>
      </c>
      <c r="F126" t="s">
        <v>178</v>
      </c>
      <c r="G126" t="s">
        <v>187</v>
      </c>
      <c r="H126" t="s">
        <v>188</v>
      </c>
      <c r="I126" t="s">
        <v>189</v>
      </c>
      <c r="J126" s="13">
        <v>5.9756944444444439E-2</v>
      </c>
      <c r="K126" s="23"/>
      <c r="L126" s="23"/>
      <c r="M126" s="23"/>
    </row>
    <row r="127" spans="1:13">
      <c r="A127" s="19">
        <v>5</v>
      </c>
      <c r="B127" s="19" t="s">
        <v>184</v>
      </c>
      <c r="C127" t="s">
        <v>190</v>
      </c>
      <c r="D127" t="s">
        <v>191</v>
      </c>
      <c r="E127">
        <v>1980</v>
      </c>
      <c r="F127" t="s">
        <v>178</v>
      </c>
      <c r="G127" t="s">
        <v>187</v>
      </c>
      <c r="I127" t="s">
        <v>140</v>
      </c>
      <c r="J127" s="13">
        <v>6.8599537037037042E-2</v>
      </c>
      <c r="K127" s="23"/>
      <c r="L127" s="23"/>
      <c r="M127" s="23"/>
    </row>
    <row r="128" spans="1:13">
      <c r="A128" s="19">
        <v>48</v>
      </c>
      <c r="B128" s="19" t="s">
        <v>194</v>
      </c>
      <c r="C128" t="s">
        <v>192</v>
      </c>
      <c r="D128" t="s">
        <v>193</v>
      </c>
      <c r="E128">
        <v>1979</v>
      </c>
      <c r="F128" t="s">
        <v>178</v>
      </c>
      <c r="G128" t="s">
        <v>187</v>
      </c>
      <c r="I128" t="s">
        <v>140</v>
      </c>
      <c r="J128" s="13">
        <v>8.0138888888888885E-2</v>
      </c>
      <c r="K128" s="23"/>
      <c r="L128" s="23"/>
      <c r="M128" s="23"/>
    </row>
    <row r="129" spans="1:13">
      <c r="A129" s="19">
        <v>7</v>
      </c>
      <c r="B129" s="19" t="s">
        <v>195</v>
      </c>
      <c r="C129" t="s">
        <v>77</v>
      </c>
      <c r="D129" t="s">
        <v>78</v>
      </c>
      <c r="E129">
        <v>1979</v>
      </c>
      <c r="F129" t="s">
        <v>178</v>
      </c>
      <c r="G129" t="s">
        <v>187</v>
      </c>
      <c r="I129" t="s">
        <v>79</v>
      </c>
      <c r="J129" s="13">
        <v>8.4236111111111109E-2</v>
      </c>
      <c r="K129" s="23"/>
      <c r="L129" s="23"/>
      <c r="M129" s="23"/>
    </row>
    <row r="130" spans="1:13">
      <c r="A130"/>
      <c r="E130"/>
      <c r="J130" s="13"/>
    </row>
    <row r="131" spans="1:13">
      <c r="A131"/>
      <c r="E131"/>
      <c r="J131" s="13"/>
    </row>
    <row r="132" spans="1:13" ht="17.399999999999999">
      <c r="A132" s="16" t="s">
        <v>23</v>
      </c>
      <c r="E132" s="19"/>
      <c r="H132" s="4"/>
      <c r="I132" s="4"/>
    </row>
    <row r="133" spans="1:13">
      <c r="E133" s="19"/>
      <c r="F133" s="3"/>
      <c r="H133" s="4"/>
      <c r="I133" s="4"/>
    </row>
    <row r="134" spans="1:13" s="10" customFormat="1" ht="39.6">
      <c r="A134" s="12" t="s">
        <v>1</v>
      </c>
      <c r="B134" s="12" t="s">
        <v>0</v>
      </c>
      <c r="C134" s="12" t="s">
        <v>2</v>
      </c>
      <c r="D134" s="12" t="s">
        <v>9</v>
      </c>
      <c r="E134" s="12" t="s">
        <v>8</v>
      </c>
      <c r="F134" s="12" t="s">
        <v>15</v>
      </c>
      <c r="G134" s="12" t="s">
        <v>10</v>
      </c>
      <c r="H134" s="12" t="s">
        <v>11</v>
      </c>
      <c r="I134" s="12" t="s">
        <v>3</v>
      </c>
      <c r="J134" s="12" t="s">
        <v>16</v>
      </c>
      <c r="K134" s="11"/>
      <c r="L134" s="11"/>
    </row>
    <row r="135" spans="1:13" s="10" customFormat="1">
      <c r="A135">
        <v>23</v>
      </c>
      <c r="B135"/>
      <c r="C135" t="s">
        <v>234</v>
      </c>
      <c r="D135" t="s">
        <v>235</v>
      </c>
      <c r="E135">
        <v>1960</v>
      </c>
      <c r="F135" t="s">
        <v>178</v>
      </c>
      <c r="G135" t="str">
        <f>IF(F135="M",IF(E135&lt;=1955,"MD",IF(AND(E135&gt;=1956,E135&lt;=1965),"MC",IF(AND(E135&gt;=1966,E135&lt;=1975),"MB",IF(E135&gt;=1976,"MA","Spatne zadani")))),IF(F135="Z",IF(E135&lt;=1970,"ZC",IF(AND(E135&gt;=1971,E135&lt;=1980),"ZB",IF(E135&gt;=1981,"ZA","Spatne zadani")))))</f>
        <v>ZC</v>
      </c>
      <c r="H135" s="21"/>
      <c r="I135" s="21" t="s">
        <v>236</v>
      </c>
      <c r="J135" s="13">
        <v>9.9236111111111122E-2</v>
      </c>
      <c r="K135" s="11"/>
      <c r="L135" s="13"/>
    </row>
    <row r="136" spans="1:13" s="10" customFormat="1">
      <c r="A136" s="3"/>
      <c r="B136" s="9"/>
      <c r="C136"/>
      <c r="D136"/>
      <c r="E136" s="9"/>
      <c r="F136" s="13"/>
      <c r="G136" s="13"/>
      <c r="H136" s="13"/>
      <c r="I136" s="11"/>
      <c r="J136" s="11"/>
      <c r="K136" s="11"/>
      <c r="L136" s="13"/>
    </row>
    <row r="137" spans="1:13" s="10" customFormat="1">
      <c r="A137" s="3"/>
      <c r="B137" s="19"/>
      <c r="C137"/>
      <c r="D137"/>
      <c r="E137" s="19"/>
      <c r="F137" s="13"/>
      <c r="G137" s="13"/>
      <c r="H137" s="13"/>
      <c r="I137" s="11"/>
      <c r="J137" s="11"/>
      <c r="K137" s="11"/>
      <c r="L137" s="13"/>
    </row>
    <row r="138" spans="1:13" s="10" customFormat="1" ht="17.399999999999999">
      <c r="A138" s="16" t="s">
        <v>24</v>
      </c>
      <c r="B138"/>
      <c r="C138"/>
      <c r="D138"/>
      <c r="E138" s="19"/>
      <c r="F138"/>
      <c r="G138"/>
      <c r="H138" s="4"/>
      <c r="I138" s="4"/>
      <c r="J138"/>
      <c r="K138"/>
      <c r="L138"/>
    </row>
    <row r="139" spans="1:13" s="10" customFormat="1">
      <c r="A139" s="3"/>
      <c r="B139"/>
      <c r="C139"/>
      <c r="D139"/>
      <c r="E139" s="19"/>
      <c r="F139" s="3"/>
      <c r="G139"/>
      <c r="H139"/>
      <c r="I139"/>
      <c r="J139"/>
      <c r="K139"/>
      <c r="L139"/>
    </row>
    <row r="140" spans="1:13" s="10" customFormat="1" ht="39.6">
      <c r="A140" s="12" t="s">
        <v>1</v>
      </c>
      <c r="B140" s="12" t="s">
        <v>0</v>
      </c>
      <c r="C140" s="12" t="s">
        <v>2</v>
      </c>
      <c r="D140" s="12" t="s">
        <v>9</v>
      </c>
      <c r="E140" s="12" t="s">
        <v>8</v>
      </c>
      <c r="F140" s="12" t="s">
        <v>15</v>
      </c>
      <c r="G140" s="12" t="s">
        <v>10</v>
      </c>
      <c r="H140" s="12" t="s">
        <v>11</v>
      </c>
      <c r="I140" s="12" t="s">
        <v>3</v>
      </c>
      <c r="J140" s="12" t="s">
        <v>16</v>
      </c>
      <c r="K140" s="11"/>
      <c r="L140" s="11"/>
    </row>
    <row r="141" spans="1:13" s="10" customFormat="1">
      <c r="A141">
        <v>44</v>
      </c>
      <c r="B141" s="19">
        <v>1</v>
      </c>
      <c r="C141" t="s">
        <v>196</v>
      </c>
      <c r="D141" t="s">
        <v>197</v>
      </c>
      <c r="E141">
        <v>1993</v>
      </c>
      <c r="F141" t="s">
        <v>27</v>
      </c>
      <c r="G141" t="str">
        <f t="shared" ref="G141:G172" si="1">IF(F141="M",IF(E141&lt;=1955,"MD",IF(AND(E141&gt;=1956,E141&lt;=1965),"MC",IF(AND(E141&gt;=1966,E141&lt;=1975),"MB",IF(E141&gt;=1976,"MA","Spatne zadani")))),IF(F141="Z",IF(E141&lt;=1970,"ZC",IF(AND(E141&gt;=1971,E141&lt;=1980),"ZB",IF(E141&gt;=1981,"ZA","Spatne zadani")))))</f>
        <v>MA</v>
      </c>
      <c r="H141"/>
      <c r="I141" t="s">
        <v>140</v>
      </c>
      <c r="J141" s="13">
        <v>5.1631944444444446E-2</v>
      </c>
      <c r="K141" s="11"/>
      <c r="L141" s="13"/>
    </row>
    <row r="142" spans="1:13">
      <c r="A142">
        <v>13</v>
      </c>
      <c r="B142" s="19">
        <v>2</v>
      </c>
      <c r="C142" t="s">
        <v>41</v>
      </c>
      <c r="D142" t="s">
        <v>150</v>
      </c>
      <c r="E142">
        <v>1990</v>
      </c>
      <c r="F142" t="s">
        <v>27</v>
      </c>
      <c r="G142" t="str">
        <f t="shared" si="1"/>
        <v>MA</v>
      </c>
      <c r="I142" t="s">
        <v>198</v>
      </c>
      <c r="J142" s="13">
        <v>5.4907407407407405E-2</v>
      </c>
    </row>
    <row r="143" spans="1:13">
      <c r="A143">
        <v>8</v>
      </c>
      <c r="B143" s="19">
        <v>3</v>
      </c>
      <c r="C143" t="s">
        <v>120</v>
      </c>
      <c r="D143" t="s">
        <v>121</v>
      </c>
      <c r="E143">
        <v>1972</v>
      </c>
      <c r="F143" t="s">
        <v>27</v>
      </c>
      <c r="G143" t="str">
        <f t="shared" si="1"/>
        <v>MB</v>
      </c>
      <c r="I143" t="s">
        <v>122</v>
      </c>
      <c r="J143" s="13">
        <v>5.4965277777777773E-2</v>
      </c>
    </row>
    <row r="144" spans="1:13">
      <c r="A144">
        <v>16</v>
      </c>
      <c r="B144" s="19">
        <v>4</v>
      </c>
      <c r="C144" t="s">
        <v>67</v>
      </c>
      <c r="D144" t="s">
        <v>124</v>
      </c>
      <c r="E144">
        <v>1993</v>
      </c>
      <c r="F144" t="s">
        <v>27</v>
      </c>
      <c r="G144" t="str">
        <f t="shared" si="1"/>
        <v>MA</v>
      </c>
      <c r="I144" t="s">
        <v>125</v>
      </c>
      <c r="J144" s="13">
        <v>5.649305555555556E-2</v>
      </c>
    </row>
    <row r="145" spans="1:10">
      <c r="A145">
        <v>43</v>
      </c>
      <c r="B145" s="19">
        <v>5</v>
      </c>
      <c r="C145" t="s">
        <v>69</v>
      </c>
      <c r="D145" t="s">
        <v>199</v>
      </c>
      <c r="E145">
        <v>1981</v>
      </c>
      <c r="F145" t="s">
        <v>27</v>
      </c>
      <c r="G145" t="str">
        <f t="shared" si="1"/>
        <v>MA</v>
      </c>
      <c r="I145" t="s">
        <v>76</v>
      </c>
      <c r="J145" s="13">
        <v>5.6620370370370376E-2</v>
      </c>
    </row>
    <row r="146" spans="1:10">
      <c r="A146">
        <v>62</v>
      </c>
      <c r="B146" s="19">
        <v>6</v>
      </c>
      <c r="C146" t="s">
        <v>25</v>
      </c>
      <c r="D146" t="s">
        <v>200</v>
      </c>
      <c r="E146">
        <v>1984</v>
      </c>
      <c r="F146" t="s">
        <v>27</v>
      </c>
      <c r="G146" t="str">
        <f t="shared" si="1"/>
        <v>MA</v>
      </c>
      <c r="I146" t="s">
        <v>201</v>
      </c>
      <c r="J146" s="13">
        <v>5.7025462962962958E-2</v>
      </c>
    </row>
    <row r="147" spans="1:10">
      <c r="A147">
        <v>20</v>
      </c>
      <c r="B147" s="19">
        <v>7</v>
      </c>
      <c r="C147" t="s">
        <v>98</v>
      </c>
      <c r="D147" t="s">
        <v>202</v>
      </c>
      <c r="E147">
        <v>1979</v>
      </c>
      <c r="F147" t="s">
        <v>27</v>
      </c>
      <c r="G147" t="str">
        <f t="shared" si="1"/>
        <v>MA</v>
      </c>
      <c r="H147" t="s">
        <v>45</v>
      </c>
      <c r="I147" t="s">
        <v>203</v>
      </c>
      <c r="J147" s="13">
        <v>5.7615740740740738E-2</v>
      </c>
    </row>
    <row r="148" spans="1:10">
      <c r="A148">
        <v>49</v>
      </c>
      <c r="B148" s="19">
        <v>8</v>
      </c>
      <c r="C148" t="s">
        <v>41</v>
      </c>
      <c r="D148" t="s">
        <v>204</v>
      </c>
      <c r="E148">
        <v>1984</v>
      </c>
      <c r="F148" t="s">
        <v>27</v>
      </c>
      <c r="G148" t="str">
        <f t="shared" si="1"/>
        <v>MA</v>
      </c>
      <c r="I148" t="s">
        <v>205</v>
      </c>
      <c r="J148" s="13">
        <v>5.8680555555555548E-2</v>
      </c>
    </row>
    <row r="149" spans="1:10">
      <c r="A149">
        <v>2</v>
      </c>
      <c r="B149" s="19">
        <v>9</v>
      </c>
      <c r="C149" t="s">
        <v>106</v>
      </c>
      <c r="D149" t="s">
        <v>138</v>
      </c>
      <c r="E149">
        <v>1965</v>
      </c>
      <c r="F149" t="s">
        <v>27</v>
      </c>
      <c r="G149" t="str">
        <f t="shared" si="1"/>
        <v>MC</v>
      </c>
      <c r="I149" t="s">
        <v>140</v>
      </c>
      <c r="J149" s="13">
        <v>5.9247685185185188E-2</v>
      </c>
    </row>
    <row r="150" spans="1:10">
      <c r="A150">
        <v>55</v>
      </c>
      <c r="B150" s="19">
        <v>10</v>
      </c>
      <c r="C150" t="s">
        <v>185</v>
      </c>
      <c r="D150" t="s">
        <v>186</v>
      </c>
      <c r="E150">
        <v>1972</v>
      </c>
      <c r="F150" t="s">
        <v>178</v>
      </c>
      <c r="G150" t="str">
        <f t="shared" si="1"/>
        <v>ZB</v>
      </c>
      <c r="H150" t="s">
        <v>188</v>
      </c>
      <c r="I150" t="s">
        <v>189</v>
      </c>
      <c r="J150" s="13">
        <v>5.9756944444444439E-2</v>
      </c>
    </row>
    <row r="151" spans="1:10">
      <c r="A151">
        <v>72</v>
      </c>
      <c r="B151" s="19">
        <v>11</v>
      </c>
      <c r="C151" t="s">
        <v>25</v>
      </c>
      <c r="D151" t="s">
        <v>206</v>
      </c>
      <c r="E151">
        <v>1987</v>
      </c>
      <c r="F151" t="s">
        <v>27</v>
      </c>
      <c r="G151" t="str">
        <f t="shared" si="1"/>
        <v>MA</v>
      </c>
      <c r="I151" t="s">
        <v>152</v>
      </c>
      <c r="J151" s="13">
        <v>5.9849537037037041E-2</v>
      </c>
    </row>
    <row r="152" spans="1:10">
      <c r="A152">
        <v>68</v>
      </c>
      <c r="B152" s="19">
        <v>12</v>
      </c>
      <c r="C152" t="s">
        <v>65</v>
      </c>
      <c r="D152" t="s">
        <v>169</v>
      </c>
      <c r="E152">
        <v>1961</v>
      </c>
      <c r="F152" t="s">
        <v>27</v>
      </c>
      <c r="G152" t="str">
        <f t="shared" si="1"/>
        <v>MC</v>
      </c>
      <c r="I152" t="s">
        <v>49</v>
      </c>
      <c r="J152" s="13">
        <v>6.0682870370370373E-2</v>
      </c>
    </row>
    <row r="153" spans="1:10">
      <c r="A153">
        <v>15</v>
      </c>
      <c r="B153" s="19">
        <v>13</v>
      </c>
      <c r="C153" t="s">
        <v>123</v>
      </c>
      <c r="D153" t="s">
        <v>124</v>
      </c>
      <c r="E153">
        <v>1972</v>
      </c>
      <c r="F153" t="s">
        <v>27</v>
      </c>
      <c r="G153" t="str">
        <f t="shared" si="1"/>
        <v>MB</v>
      </c>
      <c r="I153" t="s">
        <v>125</v>
      </c>
      <c r="J153" s="13">
        <v>6.1296296296296293E-2</v>
      </c>
    </row>
    <row r="154" spans="1:10">
      <c r="A154">
        <v>27</v>
      </c>
      <c r="B154" s="19">
        <v>14</v>
      </c>
      <c r="C154" t="s">
        <v>41</v>
      </c>
      <c r="D154" t="s">
        <v>126</v>
      </c>
      <c r="E154">
        <v>1966</v>
      </c>
      <c r="F154" t="s">
        <v>27</v>
      </c>
      <c r="G154" t="str">
        <f t="shared" si="1"/>
        <v>MB</v>
      </c>
      <c r="I154" t="s">
        <v>127</v>
      </c>
      <c r="J154" s="13">
        <v>6.1527777777777772E-2</v>
      </c>
    </row>
    <row r="155" spans="1:10">
      <c r="A155">
        <v>64</v>
      </c>
      <c r="B155" s="19">
        <v>15</v>
      </c>
      <c r="C155" t="s">
        <v>207</v>
      </c>
      <c r="D155" t="s">
        <v>208</v>
      </c>
      <c r="E155">
        <v>1981</v>
      </c>
      <c r="F155" t="s">
        <v>27</v>
      </c>
      <c r="G155" t="str">
        <f t="shared" si="1"/>
        <v>MA</v>
      </c>
      <c r="I155" t="s">
        <v>175</v>
      </c>
      <c r="J155" s="13">
        <v>6.157407407407408E-2</v>
      </c>
    </row>
    <row r="156" spans="1:10">
      <c r="A156">
        <v>45</v>
      </c>
      <c r="B156" s="19">
        <v>16</v>
      </c>
      <c r="C156" t="s">
        <v>155</v>
      </c>
      <c r="D156" t="s">
        <v>161</v>
      </c>
      <c r="E156">
        <v>1964</v>
      </c>
      <c r="F156" t="s">
        <v>27</v>
      </c>
      <c r="G156" t="str">
        <f t="shared" si="1"/>
        <v>MC</v>
      </c>
      <c r="I156" s="22" t="s">
        <v>162</v>
      </c>
      <c r="J156" s="13">
        <v>6.1678240740740742E-2</v>
      </c>
    </row>
    <row r="157" spans="1:10">
      <c r="A157">
        <v>17</v>
      </c>
      <c r="B157" s="19">
        <v>17</v>
      </c>
      <c r="C157" t="s">
        <v>209</v>
      </c>
      <c r="D157" t="s">
        <v>210</v>
      </c>
      <c r="E157">
        <v>1985</v>
      </c>
      <c r="F157" t="s">
        <v>27</v>
      </c>
      <c r="G157" t="str">
        <f t="shared" si="1"/>
        <v>MA</v>
      </c>
      <c r="I157" t="s">
        <v>211</v>
      </c>
      <c r="J157" s="13">
        <v>6.2592592592592589E-2</v>
      </c>
    </row>
    <row r="158" spans="1:10">
      <c r="A158">
        <v>47</v>
      </c>
      <c r="B158" s="19">
        <v>18</v>
      </c>
      <c r="C158" t="s">
        <v>128</v>
      </c>
      <c r="D158" t="s">
        <v>129</v>
      </c>
      <c r="E158">
        <v>1972</v>
      </c>
      <c r="F158" t="s">
        <v>27</v>
      </c>
      <c r="G158" t="str">
        <f t="shared" si="1"/>
        <v>MB</v>
      </c>
      <c r="I158" t="s">
        <v>130</v>
      </c>
      <c r="J158" s="13">
        <v>6.2789351851851846E-2</v>
      </c>
    </row>
    <row r="159" spans="1:10">
      <c r="A159">
        <v>41</v>
      </c>
      <c r="B159" s="19">
        <v>19</v>
      </c>
      <c r="C159" t="s">
        <v>212</v>
      </c>
      <c r="D159" t="s">
        <v>213</v>
      </c>
      <c r="E159">
        <v>1976</v>
      </c>
      <c r="F159" t="s">
        <v>27</v>
      </c>
      <c r="G159" t="str">
        <f t="shared" si="1"/>
        <v>MA</v>
      </c>
      <c r="I159" t="s">
        <v>214</v>
      </c>
      <c r="J159" s="13">
        <v>6.3252314814814817E-2</v>
      </c>
    </row>
    <row r="160" spans="1:10">
      <c r="A160">
        <v>42</v>
      </c>
      <c r="B160" s="19">
        <v>20</v>
      </c>
      <c r="C160" t="s">
        <v>67</v>
      </c>
      <c r="D160" t="s">
        <v>215</v>
      </c>
      <c r="E160">
        <v>1977</v>
      </c>
      <c r="F160" t="s">
        <v>27</v>
      </c>
      <c r="G160" t="str">
        <f t="shared" si="1"/>
        <v>MA</v>
      </c>
      <c r="I160" t="s">
        <v>216</v>
      </c>
      <c r="J160" s="13">
        <v>6.3310185185185178E-2</v>
      </c>
    </row>
    <row r="161" spans="1:10">
      <c r="A161">
        <v>59</v>
      </c>
      <c r="B161" s="19">
        <v>21</v>
      </c>
      <c r="C161" t="s">
        <v>217</v>
      </c>
      <c r="D161" t="s">
        <v>218</v>
      </c>
      <c r="E161">
        <v>1981</v>
      </c>
      <c r="F161" t="s">
        <v>27</v>
      </c>
      <c r="G161" t="str">
        <f t="shared" si="1"/>
        <v>MA</v>
      </c>
      <c r="I161" t="s">
        <v>219</v>
      </c>
      <c r="J161" s="13">
        <v>6.356481481481481E-2</v>
      </c>
    </row>
    <row r="162" spans="1:10">
      <c r="A162">
        <v>78</v>
      </c>
      <c r="B162" s="19">
        <v>22</v>
      </c>
      <c r="C162" t="s">
        <v>98</v>
      </c>
      <c r="D162" t="s">
        <v>111</v>
      </c>
      <c r="E162">
        <v>1974</v>
      </c>
      <c r="F162" t="s">
        <v>27</v>
      </c>
      <c r="G162" t="str">
        <f t="shared" si="1"/>
        <v>MB</v>
      </c>
      <c r="I162" t="s">
        <v>112</v>
      </c>
      <c r="J162" s="13">
        <v>6.3692129629629626E-2</v>
      </c>
    </row>
    <row r="163" spans="1:10">
      <c r="A163">
        <v>69</v>
      </c>
      <c r="B163" s="19">
        <v>23</v>
      </c>
      <c r="C163" t="s">
        <v>113</v>
      </c>
      <c r="D163" t="s">
        <v>220</v>
      </c>
      <c r="E163">
        <v>1979</v>
      </c>
      <c r="F163" t="s">
        <v>27</v>
      </c>
      <c r="G163" t="str">
        <f t="shared" si="1"/>
        <v>MA</v>
      </c>
      <c r="I163" t="s">
        <v>49</v>
      </c>
      <c r="J163" s="13">
        <v>6.3969907407407406E-2</v>
      </c>
    </row>
    <row r="164" spans="1:10">
      <c r="A164">
        <v>3</v>
      </c>
      <c r="B164" s="19">
        <v>24</v>
      </c>
      <c r="C164" t="s">
        <v>128</v>
      </c>
      <c r="D164" t="s">
        <v>131</v>
      </c>
      <c r="E164">
        <v>1970</v>
      </c>
      <c r="F164" t="s">
        <v>27</v>
      </c>
      <c r="G164" t="str">
        <f t="shared" si="1"/>
        <v>MB</v>
      </c>
      <c r="H164" t="s">
        <v>45</v>
      </c>
      <c r="I164" t="s">
        <v>132</v>
      </c>
      <c r="J164" s="13">
        <v>6.4629629629629634E-2</v>
      </c>
    </row>
    <row r="165" spans="1:10">
      <c r="A165">
        <v>26</v>
      </c>
      <c r="B165" s="19">
        <v>25</v>
      </c>
      <c r="C165" t="s">
        <v>106</v>
      </c>
      <c r="D165" t="s">
        <v>151</v>
      </c>
      <c r="E165">
        <v>1964</v>
      </c>
      <c r="F165" t="s">
        <v>27</v>
      </c>
      <c r="G165" t="str">
        <f t="shared" si="1"/>
        <v>MC</v>
      </c>
      <c r="I165" t="s">
        <v>152</v>
      </c>
      <c r="J165" s="13">
        <v>6.4837962962962958E-2</v>
      </c>
    </row>
    <row r="166" spans="1:10">
      <c r="A166">
        <v>32</v>
      </c>
      <c r="B166" s="19">
        <v>26</v>
      </c>
      <c r="C166" t="s">
        <v>221</v>
      </c>
      <c r="D166" t="s">
        <v>222</v>
      </c>
      <c r="E166">
        <v>1980</v>
      </c>
      <c r="F166" t="s">
        <v>27</v>
      </c>
      <c r="G166" t="str">
        <f t="shared" si="1"/>
        <v>MA</v>
      </c>
      <c r="H166" s="21" t="s">
        <v>45</v>
      </c>
      <c r="I166" t="s">
        <v>7</v>
      </c>
      <c r="J166" s="13">
        <v>6.5648148148148136E-2</v>
      </c>
    </row>
    <row r="167" spans="1:10">
      <c r="A167">
        <v>56</v>
      </c>
      <c r="B167" s="19">
        <v>27</v>
      </c>
      <c r="C167" t="s">
        <v>98</v>
      </c>
      <c r="D167" t="s">
        <v>99</v>
      </c>
      <c r="E167">
        <v>1972</v>
      </c>
      <c r="F167" t="s">
        <v>27</v>
      </c>
      <c r="G167" t="str">
        <f t="shared" si="1"/>
        <v>MB</v>
      </c>
      <c r="I167" t="s">
        <v>100</v>
      </c>
      <c r="J167" s="13">
        <v>6.5879629629629635E-2</v>
      </c>
    </row>
    <row r="168" spans="1:10">
      <c r="A168">
        <v>51</v>
      </c>
      <c r="B168" s="19">
        <v>28</v>
      </c>
      <c r="C168" t="s">
        <v>92</v>
      </c>
      <c r="D168" t="s">
        <v>93</v>
      </c>
      <c r="E168">
        <v>1970</v>
      </c>
      <c r="F168" t="s">
        <v>27</v>
      </c>
      <c r="G168" t="str">
        <f t="shared" si="1"/>
        <v>MB</v>
      </c>
      <c r="I168" t="s">
        <v>95</v>
      </c>
      <c r="J168" s="13">
        <v>6.6249999999999989E-2</v>
      </c>
    </row>
    <row r="169" spans="1:10">
      <c r="A169">
        <v>80</v>
      </c>
      <c r="B169" s="19">
        <v>29</v>
      </c>
      <c r="C169" t="s">
        <v>113</v>
      </c>
      <c r="D169" t="s">
        <v>114</v>
      </c>
      <c r="E169">
        <v>1967</v>
      </c>
      <c r="F169" t="s">
        <v>27</v>
      </c>
      <c r="G169" t="str">
        <f t="shared" si="1"/>
        <v>MB</v>
      </c>
      <c r="H169" t="s">
        <v>45</v>
      </c>
      <c r="I169" t="s">
        <v>115</v>
      </c>
      <c r="J169" s="13">
        <v>6.6689814814814813E-2</v>
      </c>
    </row>
    <row r="170" spans="1:10">
      <c r="A170">
        <v>28</v>
      </c>
      <c r="B170" s="19">
        <v>30</v>
      </c>
      <c r="C170" t="s">
        <v>113</v>
      </c>
      <c r="D170" t="s">
        <v>72</v>
      </c>
      <c r="E170">
        <v>1962</v>
      </c>
      <c r="F170" t="s">
        <v>27</v>
      </c>
      <c r="G170" t="str">
        <f t="shared" si="1"/>
        <v>MC</v>
      </c>
      <c r="I170" t="s">
        <v>153</v>
      </c>
      <c r="J170" s="13">
        <v>6.7060185185185181E-2</v>
      </c>
    </row>
    <row r="171" spans="1:10">
      <c r="A171">
        <v>53</v>
      </c>
      <c r="B171" s="19">
        <v>31</v>
      </c>
      <c r="C171" t="s">
        <v>128</v>
      </c>
      <c r="D171" t="s">
        <v>223</v>
      </c>
      <c r="E171">
        <v>1992</v>
      </c>
      <c r="F171" t="s">
        <v>27</v>
      </c>
      <c r="G171" t="str">
        <f t="shared" si="1"/>
        <v>MA</v>
      </c>
      <c r="I171" t="s">
        <v>224</v>
      </c>
      <c r="J171" s="13">
        <v>6.7384259259259269E-2</v>
      </c>
    </row>
    <row r="172" spans="1:10">
      <c r="A172">
        <v>58</v>
      </c>
      <c r="B172" s="19">
        <v>32</v>
      </c>
      <c r="C172" t="s">
        <v>128</v>
      </c>
      <c r="D172" t="s">
        <v>225</v>
      </c>
      <c r="E172">
        <v>1976</v>
      </c>
      <c r="F172" t="s">
        <v>27</v>
      </c>
      <c r="G172" t="str">
        <f t="shared" si="1"/>
        <v>MA</v>
      </c>
      <c r="I172" t="s">
        <v>226</v>
      </c>
      <c r="J172" s="13">
        <v>6.761574074074074E-2</v>
      </c>
    </row>
    <row r="173" spans="1:10">
      <c r="A173">
        <v>33</v>
      </c>
      <c r="B173" s="19">
        <v>33</v>
      </c>
      <c r="C173" t="s">
        <v>65</v>
      </c>
      <c r="D173" t="s">
        <v>227</v>
      </c>
      <c r="E173">
        <v>1976</v>
      </c>
      <c r="F173" t="s">
        <v>27</v>
      </c>
      <c r="G173" t="str">
        <f t="shared" ref="G173:G204" si="2">IF(F173="M",IF(E173&lt;=1955,"MD",IF(AND(E173&gt;=1956,E173&lt;=1965),"MC",IF(AND(E173&gt;=1966,E173&lt;=1975),"MB",IF(E173&gt;=1976,"MA","Spatne zadani")))),IF(F173="Z",IF(E173&lt;=1970,"ZC",IF(AND(E173&gt;=1971,E173&lt;=1980),"ZB",IF(E173&gt;=1981,"ZA","Spatne zadani")))))</f>
        <v>MA</v>
      </c>
      <c r="I173" t="s">
        <v>140</v>
      </c>
      <c r="J173" s="13">
        <v>6.7824074074074078E-2</v>
      </c>
    </row>
    <row r="174" spans="1:10">
      <c r="A174">
        <v>61</v>
      </c>
      <c r="B174" s="19">
        <v>34</v>
      </c>
      <c r="C174" t="s">
        <v>228</v>
      </c>
      <c r="D174" t="s">
        <v>223</v>
      </c>
      <c r="E174">
        <v>1980</v>
      </c>
      <c r="F174" t="s">
        <v>27</v>
      </c>
      <c r="G174" t="str">
        <f t="shared" si="2"/>
        <v>MA</v>
      </c>
      <c r="I174" t="s">
        <v>224</v>
      </c>
      <c r="J174" s="13">
        <v>6.822916666666666E-2</v>
      </c>
    </row>
    <row r="175" spans="1:10">
      <c r="A175">
        <v>6</v>
      </c>
      <c r="B175" s="19">
        <v>35</v>
      </c>
      <c r="C175" t="s">
        <v>143</v>
      </c>
      <c r="D175" t="s">
        <v>144</v>
      </c>
      <c r="E175">
        <v>1957</v>
      </c>
      <c r="F175" t="s">
        <v>27</v>
      </c>
      <c r="G175" t="str">
        <f t="shared" si="2"/>
        <v>MC</v>
      </c>
      <c r="H175" t="s">
        <v>45</v>
      </c>
      <c r="I175" t="s">
        <v>145</v>
      </c>
      <c r="J175" s="13">
        <v>6.8437499999999998E-2</v>
      </c>
    </row>
    <row r="176" spans="1:10">
      <c r="A176">
        <v>5</v>
      </c>
      <c r="B176" s="19">
        <v>36</v>
      </c>
      <c r="C176" t="s">
        <v>190</v>
      </c>
      <c r="D176" t="s">
        <v>191</v>
      </c>
      <c r="E176">
        <v>1980</v>
      </c>
      <c r="F176" t="s">
        <v>178</v>
      </c>
      <c r="G176" t="str">
        <f t="shared" si="2"/>
        <v>ZB</v>
      </c>
      <c r="I176" t="s">
        <v>140</v>
      </c>
      <c r="J176" s="13">
        <v>6.8599537037037042E-2</v>
      </c>
    </row>
    <row r="177" spans="1:10">
      <c r="A177">
        <v>46</v>
      </c>
      <c r="B177" s="19">
        <v>37</v>
      </c>
      <c r="C177" t="s">
        <v>65</v>
      </c>
      <c r="D177" t="s">
        <v>63</v>
      </c>
      <c r="E177">
        <v>1978</v>
      </c>
      <c r="F177" t="s">
        <v>27</v>
      </c>
      <c r="G177" t="str">
        <f t="shared" si="2"/>
        <v>MA</v>
      </c>
      <c r="I177" t="s">
        <v>214</v>
      </c>
      <c r="J177" s="13">
        <v>6.8634259259259256E-2</v>
      </c>
    </row>
    <row r="178" spans="1:10">
      <c r="A178">
        <v>34</v>
      </c>
      <c r="B178" s="19">
        <v>38</v>
      </c>
      <c r="C178" t="s">
        <v>69</v>
      </c>
      <c r="D178" t="s">
        <v>133</v>
      </c>
      <c r="E178">
        <v>1973</v>
      </c>
      <c r="F178" t="s">
        <v>27</v>
      </c>
      <c r="G178" t="str">
        <f t="shared" si="2"/>
        <v>MB</v>
      </c>
      <c r="I178" t="s">
        <v>134</v>
      </c>
      <c r="J178" s="13">
        <v>6.896990740740741E-2</v>
      </c>
    </row>
    <row r="179" spans="1:10">
      <c r="A179">
        <v>50</v>
      </c>
      <c r="B179" s="19">
        <v>39</v>
      </c>
      <c r="C179" t="s">
        <v>62</v>
      </c>
      <c r="D179" t="s">
        <v>163</v>
      </c>
      <c r="E179">
        <v>1962</v>
      </c>
      <c r="F179" t="s">
        <v>27</v>
      </c>
      <c r="G179" t="str">
        <f t="shared" si="2"/>
        <v>MC</v>
      </c>
      <c r="I179" t="s">
        <v>164</v>
      </c>
      <c r="J179" s="13">
        <v>6.9016203703703705E-2</v>
      </c>
    </row>
    <row r="180" spans="1:10">
      <c r="A180">
        <v>40</v>
      </c>
      <c r="B180" s="19">
        <v>40</v>
      </c>
      <c r="C180" t="s">
        <v>98</v>
      </c>
      <c r="D180" t="s">
        <v>135</v>
      </c>
      <c r="E180">
        <v>1969</v>
      </c>
      <c r="F180" t="s">
        <v>27</v>
      </c>
      <c r="G180" t="str">
        <f t="shared" si="2"/>
        <v>MB</v>
      </c>
      <c r="I180" t="s">
        <v>136</v>
      </c>
      <c r="J180" s="13">
        <v>6.9108796296296293E-2</v>
      </c>
    </row>
    <row r="181" spans="1:10">
      <c r="A181">
        <v>30</v>
      </c>
      <c r="B181" s="19">
        <v>41</v>
      </c>
      <c r="C181" t="s">
        <v>98</v>
      </c>
      <c r="D181" t="s">
        <v>229</v>
      </c>
      <c r="E181">
        <v>1978</v>
      </c>
      <c r="F181" t="s">
        <v>27</v>
      </c>
      <c r="G181" t="str">
        <f t="shared" si="2"/>
        <v>MA</v>
      </c>
      <c r="I181" t="s">
        <v>110</v>
      </c>
      <c r="J181" s="13">
        <v>6.9363425925925926E-2</v>
      </c>
    </row>
    <row r="182" spans="1:10">
      <c r="A182">
        <v>31</v>
      </c>
      <c r="B182" s="19">
        <v>42</v>
      </c>
      <c r="C182" t="s">
        <v>25</v>
      </c>
      <c r="D182" t="s">
        <v>26</v>
      </c>
      <c r="E182">
        <v>1985</v>
      </c>
      <c r="F182" t="s">
        <v>27</v>
      </c>
      <c r="G182" t="str">
        <f t="shared" si="2"/>
        <v>MA</v>
      </c>
      <c r="I182" t="s">
        <v>29</v>
      </c>
      <c r="J182" s="13">
        <v>6.9363425925925926E-2</v>
      </c>
    </row>
    <row r="183" spans="1:10">
      <c r="A183">
        <v>14</v>
      </c>
      <c r="B183" s="19">
        <v>43</v>
      </c>
      <c r="C183" t="s">
        <v>30</v>
      </c>
      <c r="D183" t="s">
        <v>31</v>
      </c>
      <c r="E183">
        <v>1976</v>
      </c>
      <c r="F183" t="s">
        <v>27</v>
      </c>
      <c r="G183" t="str">
        <f t="shared" si="2"/>
        <v>MA</v>
      </c>
      <c r="I183" t="s">
        <v>32</v>
      </c>
      <c r="J183" s="13">
        <v>6.9456018518518514E-2</v>
      </c>
    </row>
    <row r="184" spans="1:10">
      <c r="A184">
        <v>85</v>
      </c>
      <c r="B184" s="19">
        <v>44</v>
      </c>
      <c r="C184" t="s">
        <v>176</v>
      </c>
      <c r="D184" t="s">
        <v>177</v>
      </c>
      <c r="E184">
        <v>1983</v>
      </c>
      <c r="F184" t="s">
        <v>178</v>
      </c>
      <c r="G184" t="str">
        <f t="shared" si="2"/>
        <v>ZA</v>
      </c>
      <c r="H184" t="s">
        <v>45</v>
      </c>
      <c r="I184" s="20" t="s">
        <v>180</v>
      </c>
      <c r="J184" s="13">
        <v>7.0219907407407411E-2</v>
      </c>
    </row>
    <row r="185" spans="1:10">
      <c r="A185">
        <v>54</v>
      </c>
      <c r="B185" s="19">
        <v>45</v>
      </c>
      <c r="C185" t="s">
        <v>96</v>
      </c>
      <c r="D185" t="s">
        <v>97</v>
      </c>
      <c r="E185">
        <v>1966</v>
      </c>
      <c r="F185" t="s">
        <v>27</v>
      </c>
      <c r="G185" t="str">
        <f t="shared" si="2"/>
        <v>MB</v>
      </c>
      <c r="I185" t="s">
        <v>79</v>
      </c>
      <c r="J185" s="13">
        <v>7.0370370370370375E-2</v>
      </c>
    </row>
    <row r="186" spans="1:10">
      <c r="A186">
        <v>35</v>
      </c>
      <c r="B186" s="19">
        <v>46</v>
      </c>
      <c r="C186" t="s">
        <v>33</v>
      </c>
      <c r="D186" t="s">
        <v>34</v>
      </c>
      <c r="E186">
        <v>1991</v>
      </c>
      <c r="F186" t="s">
        <v>27</v>
      </c>
      <c r="G186" t="str">
        <f t="shared" si="2"/>
        <v>MA</v>
      </c>
      <c r="I186" t="s">
        <v>35</v>
      </c>
      <c r="J186" s="13">
        <v>7.064814814814814E-2</v>
      </c>
    </row>
    <row r="187" spans="1:10">
      <c r="A187">
        <v>63</v>
      </c>
      <c r="B187" s="19">
        <v>47</v>
      </c>
      <c r="C187" t="s">
        <v>101</v>
      </c>
      <c r="D187" t="s">
        <v>102</v>
      </c>
      <c r="E187">
        <v>1974</v>
      </c>
      <c r="F187" t="s">
        <v>27</v>
      </c>
      <c r="G187" t="str">
        <f t="shared" si="2"/>
        <v>MB</v>
      </c>
      <c r="I187" t="s">
        <v>103</v>
      </c>
      <c r="J187" s="13">
        <v>7.0682870370370368E-2</v>
      </c>
    </row>
    <row r="188" spans="1:10">
      <c r="A188">
        <v>18</v>
      </c>
      <c r="B188" s="19">
        <v>48</v>
      </c>
      <c r="C188" t="s">
        <v>181</v>
      </c>
      <c r="D188" t="s">
        <v>182</v>
      </c>
      <c r="E188">
        <v>1981</v>
      </c>
      <c r="F188" t="s">
        <v>178</v>
      </c>
      <c r="G188" t="str">
        <f t="shared" si="2"/>
        <v>ZA</v>
      </c>
      <c r="I188" t="s">
        <v>183</v>
      </c>
      <c r="J188" s="13">
        <v>7.0694444444444449E-2</v>
      </c>
    </row>
    <row r="189" spans="1:10">
      <c r="A189">
        <v>81</v>
      </c>
      <c r="B189" s="19">
        <v>49</v>
      </c>
      <c r="C189" t="s">
        <v>36</v>
      </c>
      <c r="D189" t="s">
        <v>37</v>
      </c>
      <c r="E189">
        <v>1983</v>
      </c>
      <c r="F189" t="s">
        <v>27</v>
      </c>
      <c r="G189" t="str">
        <f t="shared" si="2"/>
        <v>MA</v>
      </c>
      <c r="I189" s="20" t="s">
        <v>38</v>
      </c>
      <c r="J189" s="13">
        <v>7.0833333333333331E-2</v>
      </c>
    </row>
    <row r="190" spans="1:10">
      <c r="A190">
        <v>88</v>
      </c>
      <c r="B190" s="19">
        <v>50</v>
      </c>
      <c r="C190" t="s">
        <v>25</v>
      </c>
      <c r="D190" t="s">
        <v>39</v>
      </c>
      <c r="E190">
        <v>1990</v>
      </c>
      <c r="F190" t="s">
        <v>27</v>
      </c>
      <c r="G190" t="str">
        <f t="shared" si="2"/>
        <v>MA</v>
      </c>
      <c r="I190" t="s">
        <v>40</v>
      </c>
      <c r="J190" s="13">
        <v>7.18287037037037E-2</v>
      </c>
    </row>
    <row r="191" spans="1:10">
      <c r="A191">
        <v>1</v>
      </c>
      <c r="B191" s="19">
        <v>51</v>
      </c>
      <c r="C191" t="s">
        <v>98</v>
      </c>
      <c r="D191" t="s">
        <v>174</v>
      </c>
      <c r="E191">
        <v>1951</v>
      </c>
      <c r="F191" t="s">
        <v>27</v>
      </c>
      <c r="G191" t="str">
        <f t="shared" si="2"/>
        <v>MD</v>
      </c>
      <c r="I191" t="s">
        <v>175</v>
      </c>
      <c r="J191" s="13">
        <v>7.2071759259259252E-2</v>
      </c>
    </row>
    <row r="192" spans="1:10">
      <c r="A192">
        <v>4</v>
      </c>
      <c r="B192" s="19">
        <v>52</v>
      </c>
      <c r="C192" t="s">
        <v>98</v>
      </c>
      <c r="D192" t="s">
        <v>141</v>
      </c>
      <c r="E192">
        <v>1957</v>
      </c>
      <c r="F192" t="s">
        <v>27</v>
      </c>
      <c r="G192" t="str">
        <f t="shared" si="2"/>
        <v>MC</v>
      </c>
      <c r="I192" t="s">
        <v>142</v>
      </c>
      <c r="J192" s="13">
        <v>7.2071759259259252E-2</v>
      </c>
    </row>
    <row r="193" spans="1:10">
      <c r="A193">
        <v>66</v>
      </c>
      <c r="B193" s="19">
        <v>53</v>
      </c>
      <c r="C193" t="s">
        <v>47</v>
      </c>
      <c r="D193" t="s">
        <v>104</v>
      </c>
      <c r="E193">
        <v>1973</v>
      </c>
      <c r="F193" t="s">
        <v>27</v>
      </c>
      <c r="G193" t="str">
        <f t="shared" si="2"/>
        <v>MB</v>
      </c>
      <c r="I193" t="s">
        <v>105</v>
      </c>
      <c r="J193" s="13">
        <v>7.2256944444444443E-2</v>
      </c>
    </row>
    <row r="194" spans="1:10">
      <c r="A194">
        <v>65</v>
      </c>
      <c r="B194" s="19">
        <v>54</v>
      </c>
      <c r="C194" t="s">
        <v>98</v>
      </c>
      <c r="D194" t="s">
        <v>167</v>
      </c>
      <c r="E194">
        <v>1962</v>
      </c>
      <c r="F194" t="s">
        <v>27</v>
      </c>
      <c r="G194" t="str">
        <f t="shared" si="2"/>
        <v>MC</v>
      </c>
      <c r="I194" t="s">
        <v>168</v>
      </c>
      <c r="J194" s="13">
        <v>7.300925925925926E-2</v>
      </c>
    </row>
    <row r="195" spans="1:10">
      <c r="A195">
        <v>21</v>
      </c>
      <c r="B195" s="19">
        <v>55</v>
      </c>
      <c r="C195" t="s">
        <v>41</v>
      </c>
      <c r="D195" t="s">
        <v>42</v>
      </c>
      <c r="E195">
        <v>1982</v>
      </c>
      <c r="F195" t="s">
        <v>27</v>
      </c>
      <c r="G195" t="str">
        <f t="shared" si="2"/>
        <v>MA</v>
      </c>
      <c r="J195" s="13">
        <v>7.3148148148148143E-2</v>
      </c>
    </row>
    <row r="196" spans="1:10">
      <c r="A196">
        <v>73</v>
      </c>
      <c r="B196" s="19">
        <v>56</v>
      </c>
      <c r="C196" t="s">
        <v>106</v>
      </c>
      <c r="D196" t="s">
        <v>107</v>
      </c>
      <c r="E196">
        <v>1971</v>
      </c>
      <c r="F196" t="s">
        <v>27</v>
      </c>
      <c r="G196" t="str">
        <f t="shared" si="2"/>
        <v>MB</v>
      </c>
      <c r="I196" t="s">
        <v>108</v>
      </c>
      <c r="J196" s="13">
        <v>7.3229166666666665E-2</v>
      </c>
    </row>
    <row r="197" spans="1:10">
      <c r="A197">
        <v>11</v>
      </c>
      <c r="B197" s="19">
        <v>57</v>
      </c>
      <c r="C197" t="s">
        <v>146</v>
      </c>
      <c r="D197" t="s">
        <v>147</v>
      </c>
      <c r="E197">
        <v>1958</v>
      </c>
      <c r="F197" t="s">
        <v>27</v>
      </c>
      <c r="G197" t="str">
        <f t="shared" si="2"/>
        <v>MC</v>
      </c>
      <c r="I197" t="s">
        <v>148</v>
      </c>
      <c r="J197" s="13">
        <v>7.3680555555555555E-2</v>
      </c>
    </row>
    <row r="198" spans="1:10">
      <c r="A198">
        <v>19</v>
      </c>
      <c r="B198" s="19">
        <v>58</v>
      </c>
      <c r="C198" t="s">
        <v>43</v>
      </c>
      <c r="D198" t="s">
        <v>44</v>
      </c>
      <c r="E198">
        <v>1982</v>
      </c>
      <c r="F198" t="s">
        <v>27</v>
      </c>
      <c r="G198" t="str">
        <f t="shared" si="2"/>
        <v>MA</v>
      </c>
      <c r="H198" t="s">
        <v>45</v>
      </c>
      <c r="I198" t="s">
        <v>46</v>
      </c>
      <c r="J198" s="13">
        <v>7.4016203703703709E-2</v>
      </c>
    </row>
    <row r="199" spans="1:10">
      <c r="A199">
        <v>70</v>
      </c>
      <c r="B199" s="19">
        <v>59</v>
      </c>
      <c r="C199" t="s">
        <v>47</v>
      </c>
      <c r="D199" t="s">
        <v>48</v>
      </c>
      <c r="E199">
        <v>1984</v>
      </c>
      <c r="F199" t="s">
        <v>27</v>
      </c>
      <c r="G199" t="str">
        <f t="shared" si="2"/>
        <v>MA</v>
      </c>
      <c r="I199" t="s">
        <v>49</v>
      </c>
      <c r="J199" s="13">
        <v>7.4664351851851843E-2</v>
      </c>
    </row>
    <row r="200" spans="1:10">
      <c r="A200">
        <v>22</v>
      </c>
      <c r="B200" s="19">
        <v>60</v>
      </c>
      <c r="C200" t="s">
        <v>65</v>
      </c>
      <c r="D200" t="s">
        <v>137</v>
      </c>
      <c r="E200">
        <v>1967</v>
      </c>
      <c r="F200" t="s">
        <v>27</v>
      </c>
      <c r="G200" t="str">
        <f t="shared" si="2"/>
        <v>MB</v>
      </c>
      <c r="J200" s="13">
        <v>7.5324074074074085E-2</v>
      </c>
    </row>
    <row r="201" spans="1:10">
      <c r="A201">
        <v>76</v>
      </c>
      <c r="B201" s="19">
        <v>61</v>
      </c>
      <c r="C201" t="s">
        <v>98</v>
      </c>
      <c r="D201" t="s">
        <v>109</v>
      </c>
      <c r="E201">
        <v>1967</v>
      </c>
      <c r="F201" t="s">
        <v>27</v>
      </c>
      <c r="G201" t="str">
        <f t="shared" si="2"/>
        <v>MB</v>
      </c>
      <c r="I201" s="20" t="s">
        <v>110</v>
      </c>
      <c r="J201" s="13">
        <v>7.5567129629629637E-2</v>
      </c>
    </row>
    <row r="202" spans="1:10">
      <c r="A202">
        <v>84</v>
      </c>
      <c r="B202" s="19">
        <v>62</v>
      </c>
      <c r="C202" t="s">
        <v>65</v>
      </c>
      <c r="D202" t="s">
        <v>118</v>
      </c>
      <c r="E202">
        <v>1970</v>
      </c>
      <c r="F202" t="s">
        <v>27</v>
      </c>
      <c r="G202" t="str">
        <f t="shared" si="2"/>
        <v>MB</v>
      </c>
      <c r="I202" s="20" t="s">
        <v>119</v>
      </c>
      <c r="J202" s="13">
        <v>7.5925925925925938E-2</v>
      </c>
    </row>
    <row r="203" spans="1:10">
      <c r="A203">
        <v>83</v>
      </c>
      <c r="B203" s="19">
        <v>63</v>
      </c>
      <c r="C203" t="s">
        <v>41</v>
      </c>
      <c r="D203" t="s">
        <v>116</v>
      </c>
      <c r="E203">
        <v>1966</v>
      </c>
      <c r="F203" t="s">
        <v>27</v>
      </c>
      <c r="G203" t="str">
        <f t="shared" si="2"/>
        <v>MB</v>
      </c>
      <c r="I203" s="20" t="s">
        <v>117</v>
      </c>
      <c r="J203" s="13">
        <v>7.6076388888888888E-2</v>
      </c>
    </row>
    <row r="204" spans="1:10">
      <c r="A204">
        <v>25</v>
      </c>
      <c r="B204" s="19">
        <v>64</v>
      </c>
      <c r="C204" t="s">
        <v>50</v>
      </c>
      <c r="D204" t="s">
        <v>51</v>
      </c>
      <c r="E204">
        <v>1976</v>
      </c>
      <c r="F204" t="s">
        <v>27</v>
      </c>
      <c r="G204" t="str">
        <f t="shared" si="2"/>
        <v>MA</v>
      </c>
      <c r="I204" t="s">
        <v>52</v>
      </c>
      <c r="J204" s="13">
        <v>7.6249999999999998E-2</v>
      </c>
    </row>
    <row r="205" spans="1:10">
      <c r="A205">
        <v>71</v>
      </c>
      <c r="B205" s="19">
        <v>65</v>
      </c>
      <c r="C205" t="s">
        <v>30</v>
      </c>
      <c r="D205" t="s">
        <v>170</v>
      </c>
      <c r="E205">
        <v>1962</v>
      </c>
      <c r="F205" t="s">
        <v>27</v>
      </c>
      <c r="G205" t="str">
        <f t="shared" ref="G205:G228" si="3">IF(F205="M",IF(E205&lt;=1955,"MD",IF(AND(E205&gt;=1956,E205&lt;=1965),"MC",IF(AND(E205&gt;=1966,E205&lt;=1975),"MB",IF(E205&gt;=1976,"MA","Spatne zadani")))),IF(F205="Z",IF(E205&lt;=1970,"ZC",IF(AND(E205&gt;=1971,E205&lt;=1980),"ZB",IF(E205&gt;=1981,"ZA","Spatne zadani")))))</f>
        <v>MC</v>
      </c>
      <c r="I205" t="s">
        <v>171</v>
      </c>
      <c r="J205" s="13">
        <v>7.678240740740741E-2</v>
      </c>
    </row>
    <row r="206" spans="1:10">
      <c r="A206">
        <v>82</v>
      </c>
      <c r="B206" s="19">
        <v>66</v>
      </c>
      <c r="C206" t="s">
        <v>25</v>
      </c>
      <c r="D206" t="s">
        <v>53</v>
      </c>
      <c r="E206">
        <v>1983</v>
      </c>
      <c r="F206" t="s">
        <v>27</v>
      </c>
      <c r="G206" t="str">
        <f t="shared" si="3"/>
        <v>MA</v>
      </c>
      <c r="H206" t="s">
        <v>45</v>
      </c>
      <c r="I206" s="20" t="s">
        <v>54</v>
      </c>
      <c r="J206" s="13">
        <v>7.6805555555555557E-2</v>
      </c>
    </row>
    <row r="207" spans="1:10">
      <c r="A207">
        <v>75</v>
      </c>
      <c r="B207" s="19">
        <v>67</v>
      </c>
      <c r="C207" t="s">
        <v>25</v>
      </c>
      <c r="D207" t="s">
        <v>55</v>
      </c>
      <c r="E207">
        <v>1980</v>
      </c>
      <c r="F207" t="s">
        <v>27</v>
      </c>
      <c r="G207" t="str">
        <f t="shared" si="3"/>
        <v>MA</v>
      </c>
      <c r="I207" s="20" t="s">
        <v>56</v>
      </c>
      <c r="J207" s="13">
        <v>7.7372685185185183E-2</v>
      </c>
    </row>
    <row r="208" spans="1:10">
      <c r="A208">
        <v>24</v>
      </c>
      <c r="B208" s="19">
        <v>68</v>
      </c>
      <c r="C208" t="s">
        <v>25</v>
      </c>
      <c r="D208" t="s">
        <v>57</v>
      </c>
      <c r="E208">
        <v>1980</v>
      </c>
      <c r="F208" t="s">
        <v>27</v>
      </c>
      <c r="G208" t="str">
        <f t="shared" si="3"/>
        <v>MA</v>
      </c>
      <c r="H208" s="21"/>
      <c r="I208" s="21" t="s">
        <v>58</v>
      </c>
      <c r="J208" s="13">
        <v>7.8043981481481492E-2</v>
      </c>
    </row>
    <row r="209" spans="1:10">
      <c r="A209">
        <v>77</v>
      </c>
      <c r="B209" s="19">
        <v>69</v>
      </c>
      <c r="C209" t="s">
        <v>59</v>
      </c>
      <c r="D209" t="s">
        <v>60</v>
      </c>
      <c r="E209">
        <v>1994</v>
      </c>
      <c r="F209" t="s">
        <v>27</v>
      </c>
      <c r="G209" t="str">
        <f t="shared" si="3"/>
        <v>MA</v>
      </c>
      <c r="I209" t="s">
        <v>61</v>
      </c>
      <c r="J209" s="13">
        <v>7.8425925925925913E-2</v>
      </c>
    </row>
    <row r="210" spans="1:10">
      <c r="A210">
        <v>52</v>
      </c>
      <c r="B210" s="19">
        <v>70</v>
      </c>
      <c r="C210" t="s">
        <v>62</v>
      </c>
      <c r="D210" t="s">
        <v>63</v>
      </c>
      <c r="E210">
        <v>1977</v>
      </c>
      <c r="F210" t="s">
        <v>27</v>
      </c>
      <c r="G210" t="str">
        <f t="shared" si="3"/>
        <v>MA</v>
      </c>
      <c r="I210" t="s">
        <v>64</v>
      </c>
      <c r="J210" s="13">
        <v>7.8842592592592589E-2</v>
      </c>
    </row>
    <row r="211" spans="1:10">
      <c r="A211">
        <v>9</v>
      </c>
      <c r="B211" s="19">
        <v>71</v>
      </c>
      <c r="C211" t="s">
        <v>65</v>
      </c>
      <c r="D211" t="s">
        <v>66</v>
      </c>
      <c r="E211">
        <v>1982</v>
      </c>
      <c r="F211" t="s">
        <v>27</v>
      </c>
      <c r="G211" t="str">
        <f t="shared" si="3"/>
        <v>MA</v>
      </c>
      <c r="J211" s="13">
        <v>7.8958333333333339E-2</v>
      </c>
    </row>
    <row r="212" spans="1:10">
      <c r="A212">
        <v>12</v>
      </c>
      <c r="B212" s="19">
        <v>72</v>
      </c>
      <c r="C212" t="s">
        <v>149</v>
      </c>
      <c r="D212" t="s">
        <v>150</v>
      </c>
      <c r="E212">
        <v>1956</v>
      </c>
      <c r="F212" t="s">
        <v>27</v>
      </c>
      <c r="G212" t="str">
        <f t="shared" si="3"/>
        <v>MC</v>
      </c>
      <c r="I212" t="s">
        <v>125</v>
      </c>
      <c r="J212" s="13">
        <v>7.9143518518518516E-2</v>
      </c>
    </row>
    <row r="213" spans="1:10">
      <c r="A213">
        <v>36</v>
      </c>
      <c r="B213" s="19">
        <v>73</v>
      </c>
      <c r="C213" t="s">
        <v>106</v>
      </c>
      <c r="D213" t="s">
        <v>154</v>
      </c>
      <c r="E213">
        <v>1960</v>
      </c>
      <c r="F213" t="s">
        <v>27</v>
      </c>
      <c r="G213" t="str">
        <f t="shared" si="3"/>
        <v>MC</v>
      </c>
      <c r="H213" t="s">
        <v>45</v>
      </c>
      <c r="I213" t="s">
        <v>7</v>
      </c>
      <c r="J213" s="13">
        <v>7.9548611111111112E-2</v>
      </c>
    </row>
    <row r="214" spans="1:10">
      <c r="A214">
        <v>79</v>
      </c>
      <c r="B214" s="19">
        <v>74</v>
      </c>
      <c r="C214" t="s">
        <v>65</v>
      </c>
      <c r="D214" t="s">
        <v>172</v>
      </c>
      <c r="E214">
        <v>1963</v>
      </c>
      <c r="F214" t="s">
        <v>27</v>
      </c>
      <c r="G214" t="str">
        <f t="shared" si="3"/>
        <v>MC</v>
      </c>
      <c r="J214" s="13">
        <v>7.9618055555555553E-2</v>
      </c>
    </row>
    <row r="215" spans="1:10">
      <c r="A215">
        <v>87</v>
      </c>
      <c r="B215" s="19">
        <v>75</v>
      </c>
      <c r="C215" t="s">
        <v>96</v>
      </c>
      <c r="D215" t="s">
        <v>173</v>
      </c>
      <c r="E215">
        <v>1965</v>
      </c>
      <c r="F215" t="s">
        <v>27</v>
      </c>
      <c r="G215" t="str">
        <f t="shared" si="3"/>
        <v>MC</v>
      </c>
      <c r="I215" s="20" t="s">
        <v>58</v>
      </c>
      <c r="J215" s="13">
        <v>8.0046296296296296E-2</v>
      </c>
    </row>
    <row r="216" spans="1:10">
      <c r="A216">
        <v>48</v>
      </c>
      <c r="B216" s="19">
        <v>76</v>
      </c>
      <c r="C216" t="s">
        <v>192</v>
      </c>
      <c r="D216" t="s">
        <v>193</v>
      </c>
      <c r="E216">
        <v>1979</v>
      </c>
      <c r="F216" t="s">
        <v>178</v>
      </c>
      <c r="G216" t="str">
        <f t="shared" si="3"/>
        <v>ZB</v>
      </c>
      <c r="I216" t="s">
        <v>140</v>
      </c>
      <c r="J216" s="13">
        <v>8.0138888888888885E-2</v>
      </c>
    </row>
    <row r="217" spans="1:10">
      <c r="A217">
        <v>60</v>
      </c>
      <c r="B217" s="19">
        <v>77</v>
      </c>
      <c r="C217" t="s">
        <v>165</v>
      </c>
      <c r="D217" t="s">
        <v>75</v>
      </c>
      <c r="E217">
        <v>1958</v>
      </c>
      <c r="F217" t="s">
        <v>27</v>
      </c>
      <c r="G217" t="str">
        <f t="shared" si="3"/>
        <v>MC</v>
      </c>
      <c r="H217" t="s">
        <v>45</v>
      </c>
      <c r="I217" t="s">
        <v>166</v>
      </c>
      <c r="J217" s="13">
        <v>8.1423611111111113E-2</v>
      </c>
    </row>
    <row r="218" spans="1:10">
      <c r="A218">
        <v>67</v>
      </c>
      <c r="B218" s="19">
        <v>78</v>
      </c>
      <c r="C218" t="s">
        <v>67</v>
      </c>
      <c r="D218" t="s">
        <v>68</v>
      </c>
      <c r="E218">
        <v>1976</v>
      </c>
      <c r="F218" t="s">
        <v>27</v>
      </c>
      <c r="G218" t="str">
        <f t="shared" si="3"/>
        <v>MA</v>
      </c>
      <c r="I218" t="s">
        <v>49</v>
      </c>
      <c r="J218" s="13">
        <v>8.2280092592592599E-2</v>
      </c>
    </row>
    <row r="219" spans="1:10">
      <c r="A219">
        <v>10</v>
      </c>
      <c r="B219" s="19">
        <v>79</v>
      </c>
      <c r="C219" t="s">
        <v>69</v>
      </c>
      <c r="D219" t="s">
        <v>70</v>
      </c>
      <c r="E219">
        <v>1988</v>
      </c>
      <c r="F219" t="s">
        <v>27</v>
      </c>
      <c r="G219" t="str">
        <f t="shared" si="3"/>
        <v>MA</v>
      </c>
      <c r="I219" t="s">
        <v>71</v>
      </c>
      <c r="J219" s="13">
        <v>8.2442129629629629E-2</v>
      </c>
    </row>
    <row r="220" spans="1:10">
      <c r="A220">
        <v>86</v>
      </c>
      <c r="B220" s="19">
        <v>80</v>
      </c>
      <c r="C220" t="s">
        <v>50</v>
      </c>
      <c r="D220" t="s">
        <v>72</v>
      </c>
      <c r="E220">
        <v>1981</v>
      </c>
      <c r="F220" t="s">
        <v>27</v>
      </c>
      <c r="G220" t="str">
        <f t="shared" si="3"/>
        <v>MA</v>
      </c>
      <c r="I220" s="20" t="s">
        <v>73</v>
      </c>
      <c r="J220" s="13">
        <v>8.2604166666666659E-2</v>
      </c>
    </row>
    <row r="221" spans="1:10">
      <c r="A221">
        <v>57</v>
      </c>
      <c r="B221" s="19">
        <v>81</v>
      </c>
      <c r="C221" t="s">
        <v>74</v>
      </c>
      <c r="D221" t="s">
        <v>75</v>
      </c>
      <c r="E221">
        <v>1984</v>
      </c>
      <c r="F221" t="s">
        <v>27</v>
      </c>
      <c r="G221" t="str">
        <f t="shared" si="3"/>
        <v>MA</v>
      </c>
      <c r="I221" t="s">
        <v>76</v>
      </c>
      <c r="J221" s="13">
        <v>8.3217592592592593E-2</v>
      </c>
    </row>
    <row r="222" spans="1:10">
      <c r="A222">
        <v>7</v>
      </c>
      <c r="B222" s="19">
        <v>82</v>
      </c>
      <c r="C222" t="s">
        <v>77</v>
      </c>
      <c r="D222" t="s">
        <v>78</v>
      </c>
      <c r="E222">
        <v>1979</v>
      </c>
      <c r="F222" t="s">
        <v>178</v>
      </c>
      <c r="G222" t="str">
        <f t="shared" si="3"/>
        <v>ZB</v>
      </c>
      <c r="I222" t="s">
        <v>79</v>
      </c>
      <c r="J222" s="13">
        <v>8.4236111111111109E-2</v>
      </c>
    </row>
    <row r="223" spans="1:10">
      <c r="A223">
        <v>74</v>
      </c>
      <c r="B223" s="19">
        <v>83</v>
      </c>
      <c r="C223" t="s">
        <v>67</v>
      </c>
      <c r="D223" t="s">
        <v>230</v>
      </c>
      <c r="E223">
        <v>1985</v>
      </c>
      <c r="F223" t="s">
        <v>27</v>
      </c>
      <c r="G223" t="str">
        <f t="shared" si="3"/>
        <v>MA</v>
      </c>
      <c r="I223" t="s">
        <v>79</v>
      </c>
      <c r="J223" s="13">
        <v>8.4236111111111109E-2</v>
      </c>
    </row>
    <row r="224" spans="1:10">
      <c r="A224">
        <v>37</v>
      </c>
      <c r="B224" s="19">
        <v>84</v>
      </c>
      <c r="C224" t="s">
        <v>155</v>
      </c>
      <c r="D224" t="s">
        <v>156</v>
      </c>
      <c r="E224">
        <v>1961</v>
      </c>
      <c r="F224" t="s">
        <v>27</v>
      </c>
      <c r="G224" t="str">
        <f t="shared" si="3"/>
        <v>MC</v>
      </c>
      <c r="I224" t="s">
        <v>157</v>
      </c>
      <c r="J224" s="13">
        <v>8.6817129629629633E-2</v>
      </c>
    </row>
    <row r="225" spans="1:10">
      <c r="A225">
        <v>23</v>
      </c>
      <c r="B225" s="19">
        <v>85</v>
      </c>
      <c r="C225" t="s">
        <v>234</v>
      </c>
      <c r="D225" t="s">
        <v>235</v>
      </c>
      <c r="E225">
        <v>1960</v>
      </c>
      <c r="F225" t="s">
        <v>178</v>
      </c>
      <c r="G225" t="str">
        <f t="shared" si="3"/>
        <v>ZC</v>
      </c>
      <c r="H225" s="21"/>
      <c r="I225" s="21" t="s">
        <v>236</v>
      </c>
      <c r="J225" s="13">
        <v>9.9236111111111122E-2</v>
      </c>
    </row>
    <row r="226" spans="1:10">
      <c r="A226">
        <v>39</v>
      </c>
      <c r="B226" s="19">
        <v>86</v>
      </c>
      <c r="C226" t="s">
        <v>158</v>
      </c>
      <c r="D226" t="s">
        <v>159</v>
      </c>
      <c r="E226">
        <v>1959</v>
      </c>
      <c r="F226" t="s">
        <v>27</v>
      </c>
      <c r="G226" t="str">
        <f t="shared" si="3"/>
        <v>MC</v>
      </c>
      <c r="I226" t="s">
        <v>160</v>
      </c>
      <c r="J226" s="13">
        <v>0.10609953703703705</v>
      </c>
    </row>
    <row r="227" spans="1:10">
      <c r="A227">
        <v>38</v>
      </c>
      <c r="B227" s="19">
        <v>87</v>
      </c>
      <c r="C227" t="s">
        <v>106</v>
      </c>
      <c r="D227" t="s">
        <v>231</v>
      </c>
      <c r="E227">
        <v>1987</v>
      </c>
      <c r="F227" t="s">
        <v>27</v>
      </c>
      <c r="G227" t="str">
        <f t="shared" si="3"/>
        <v>MA</v>
      </c>
      <c r="I227" t="s">
        <v>232</v>
      </c>
      <c r="J227" s="13" t="s">
        <v>233</v>
      </c>
    </row>
    <row r="228" spans="1:10">
      <c r="A228" s="20">
        <v>29</v>
      </c>
      <c r="B228" s="19">
        <v>88</v>
      </c>
      <c r="C228" s="20" t="s">
        <v>67</v>
      </c>
      <c r="D228" s="20" t="s">
        <v>237</v>
      </c>
      <c r="E228" s="20">
        <v>1969</v>
      </c>
      <c r="F228" s="20" t="s">
        <v>27</v>
      </c>
      <c r="G228" s="20" t="str">
        <f t="shared" si="3"/>
        <v>MB</v>
      </c>
      <c r="H228" s="20"/>
      <c r="I228" s="20" t="s">
        <v>35</v>
      </c>
      <c r="J228" s="24" t="s">
        <v>238</v>
      </c>
    </row>
    <row r="231" spans="1:10" ht="19.8">
      <c r="A231" s="26" t="s">
        <v>18</v>
      </c>
      <c r="B231" s="26"/>
      <c r="C231" s="26"/>
      <c r="D231" s="26"/>
      <c r="E231" s="26"/>
      <c r="F231" s="26"/>
      <c r="G231" s="26"/>
      <c r="H231" s="5"/>
      <c r="I231" s="4"/>
    </row>
    <row r="232" spans="1:10" ht="25.2">
      <c r="A232" s="27" t="s">
        <v>239</v>
      </c>
      <c r="B232" s="27"/>
      <c r="C232" s="27"/>
      <c r="D232" s="27"/>
      <c r="E232" s="27"/>
      <c r="F232" s="27"/>
      <c r="G232" s="27"/>
      <c r="H232" s="6"/>
      <c r="I232" s="4"/>
    </row>
    <row r="233" spans="1:10">
      <c r="A233" s="19"/>
      <c r="B233" s="19"/>
      <c r="E233" s="19"/>
      <c r="H233" s="4"/>
      <c r="I233" s="4"/>
    </row>
    <row r="234" spans="1:10" ht="19.8">
      <c r="A234" s="26" t="s">
        <v>4</v>
      </c>
      <c r="B234" s="26"/>
      <c r="C234" s="26"/>
      <c r="D234" s="26"/>
      <c r="E234" s="26"/>
      <c r="F234" s="26"/>
      <c r="G234" s="26"/>
      <c r="H234" s="5"/>
      <c r="I234" s="4"/>
    </row>
    <row r="235" spans="1:10">
      <c r="A235" s="19"/>
      <c r="B235" s="19"/>
      <c r="E235" s="19"/>
      <c r="H235" s="4"/>
      <c r="I235" s="4"/>
    </row>
    <row r="236" spans="1:10">
      <c r="A236" s="28" t="s">
        <v>5</v>
      </c>
      <c r="B236" s="29"/>
      <c r="D236" s="2" t="s">
        <v>20</v>
      </c>
      <c r="E236" s="18"/>
      <c r="H236" s="4"/>
      <c r="I236" s="4"/>
    </row>
    <row r="237" spans="1:10">
      <c r="A237" s="28" t="s">
        <v>6</v>
      </c>
      <c r="B237" s="29"/>
      <c r="D237" s="3" t="s">
        <v>7</v>
      </c>
      <c r="E237" s="19"/>
      <c r="H237" s="4"/>
      <c r="I237" s="4"/>
    </row>
    <row r="238" spans="1:10">
      <c r="A238" s="19"/>
      <c r="B238" s="19"/>
      <c r="E238" s="19"/>
      <c r="H238" s="4"/>
      <c r="I238" s="4"/>
    </row>
    <row r="239" spans="1:10">
      <c r="A239" s="19"/>
      <c r="B239" s="19"/>
      <c r="E239" s="19"/>
      <c r="H239" s="4"/>
      <c r="I239" s="4"/>
    </row>
    <row r="240" spans="1:10" ht="17.399999999999999">
      <c r="A240" s="16" t="s">
        <v>240</v>
      </c>
      <c r="B240" s="19"/>
      <c r="E240" s="19"/>
      <c r="H240" s="4"/>
      <c r="I240" s="4"/>
    </row>
    <row r="241" spans="1:11">
      <c r="A241" s="19"/>
      <c r="B241" s="19"/>
      <c r="E241" s="19"/>
      <c r="H241" s="4"/>
      <c r="I241" s="4"/>
    </row>
    <row r="242" spans="1:11" ht="52.8">
      <c r="A242" s="12" t="s">
        <v>1</v>
      </c>
      <c r="B242" s="12" t="s">
        <v>0</v>
      </c>
      <c r="C242" s="12" t="s">
        <v>2</v>
      </c>
      <c r="D242" s="12" t="s">
        <v>9</v>
      </c>
      <c r="E242" s="12" t="s">
        <v>8</v>
      </c>
      <c r="F242" s="12" t="s">
        <v>15</v>
      </c>
      <c r="G242" s="12" t="s">
        <v>11</v>
      </c>
      <c r="H242" s="12" t="s">
        <v>3</v>
      </c>
      <c r="I242" s="12"/>
      <c r="J242" s="12"/>
      <c r="K242" s="12" t="s">
        <v>16</v>
      </c>
    </row>
    <row r="243" spans="1:11">
      <c r="A243" s="19">
        <v>13</v>
      </c>
      <c r="B243" s="19">
        <v>1</v>
      </c>
      <c r="C243" t="s">
        <v>43</v>
      </c>
      <c r="D243" t="s">
        <v>241</v>
      </c>
      <c r="E243">
        <v>1972</v>
      </c>
      <c r="F243" t="s">
        <v>27</v>
      </c>
      <c r="H243" t="s">
        <v>242</v>
      </c>
      <c r="I243" s="13"/>
      <c r="J243" s="4"/>
      <c r="K243" s="13">
        <v>2.9305555555555557E-2</v>
      </c>
    </row>
    <row r="244" spans="1:11">
      <c r="A244" s="19">
        <v>23</v>
      </c>
      <c r="B244" s="19">
        <v>2</v>
      </c>
      <c r="C244" t="s">
        <v>25</v>
      </c>
      <c r="D244" t="s">
        <v>243</v>
      </c>
      <c r="E244">
        <v>1987</v>
      </c>
      <c r="F244" t="s">
        <v>27</v>
      </c>
      <c r="H244" t="s">
        <v>244</v>
      </c>
      <c r="I244" s="13"/>
      <c r="J244" s="4"/>
      <c r="K244" s="13">
        <v>3.094907407407408E-2</v>
      </c>
    </row>
    <row r="245" spans="1:11">
      <c r="A245" s="19">
        <v>29</v>
      </c>
      <c r="B245" s="19">
        <v>3</v>
      </c>
      <c r="C245" t="s">
        <v>245</v>
      </c>
      <c r="D245" t="s">
        <v>246</v>
      </c>
      <c r="E245">
        <v>1968</v>
      </c>
      <c r="F245" t="s">
        <v>27</v>
      </c>
      <c r="H245" t="s">
        <v>247</v>
      </c>
      <c r="I245" s="13"/>
      <c r="J245" s="4"/>
      <c r="K245" s="13">
        <v>3.2673611111111112E-2</v>
      </c>
    </row>
    <row r="246" spans="1:11">
      <c r="A246" s="19">
        <v>16</v>
      </c>
      <c r="B246" s="19">
        <v>4</v>
      </c>
      <c r="C246" t="s">
        <v>106</v>
      </c>
      <c r="D246" t="s">
        <v>220</v>
      </c>
      <c r="E246">
        <v>1979</v>
      </c>
      <c r="F246" t="s">
        <v>27</v>
      </c>
      <c r="H246" t="s">
        <v>248</v>
      </c>
      <c r="I246" s="13"/>
      <c r="J246" s="4"/>
      <c r="K246" s="13">
        <v>3.3657407407407407E-2</v>
      </c>
    </row>
    <row r="247" spans="1:11">
      <c r="A247" s="19">
        <v>35</v>
      </c>
      <c r="B247" s="19">
        <v>5</v>
      </c>
      <c r="C247" t="s">
        <v>41</v>
      </c>
      <c r="D247" t="s">
        <v>249</v>
      </c>
      <c r="E247">
        <v>1985</v>
      </c>
      <c r="F247" t="s">
        <v>27</v>
      </c>
      <c r="I247" s="13"/>
      <c r="J247" s="4"/>
      <c r="K247" s="13">
        <v>3.408564814814815E-2</v>
      </c>
    </row>
    <row r="248" spans="1:11">
      <c r="A248" s="19">
        <v>11</v>
      </c>
      <c r="B248" s="19">
        <v>6</v>
      </c>
      <c r="C248" t="s">
        <v>212</v>
      </c>
      <c r="D248" t="s">
        <v>250</v>
      </c>
      <c r="E248">
        <v>1979</v>
      </c>
      <c r="F248" t="s">
        <v>27</v>
      </c>
      <c r="I248" s="13"/>
      <c r="J248" s="4"/>
      <c r="K248" s="13">
        <v>3.5347222222222224E-2</v>
      </c>
    </row>
    <row r="249" spans="1:11">
      <c r="A249" s="19">
        <v>30</v>
      </c>
      <c r="B249" s="19">
        <v>7</v>
      </c>
      <c r="C249" t="s">
        <v>98</v>
      </c>
      <c r="D249" t="s">
        <v>137</v>
      </c>
      <c r="E249">
        <v>1993</v>
      </c>
      <c r="F249" t="s">
        <v>27</v>
      </c>
      <c r="H249" t="s">
        <v>251</v>
      </c>
      <c r="I249" s="13"/>
      <c r="J249" s="4"/>
      <c r="K249" s="13">
        <v>3.6250000000000004E-2</v>
      </c>
    </row>
    <row r="250" spans="1:11">
      <c r="A250" s="19">
        <v>34</v>
      </c>
      <c r="B250" s="19">
        <v>8</v>
      </c>
      <c r="C250" t="s">
        <v>252</v>
      </c>
      <c r="D250" t="s">
        <v>253</v>
      </c>
      <c r="E250">
        <v>1987</v>
      </c>
      <c r="F250" t="s">
        <v>27</v>
      </c>
      <c r="H250" t="s">
        <v>242</v>
      </c>
      <c r="I250" s="13"/>
      <c r="J250" s="4"/>
      <c r="K250" s="13">
        <v>3.6423611111111115E-2</v>
      </c>
    </row>
    <row r="251" spans="1:11">
      <c r="A251" s="19">
        <v>25</v>
      </c>
      <c r="B251" s="19">
        <v>9</v>
      </c>
      <c r="C251" t="s">
        <v>165</v>
      </c>
      <c r="D251" t="s">
        <v>254</v>
      </c>
      <c r="E251">
        <v>1975</v>
      </c>
      <c r="F251" t="s">
        <v>27</v>
      </c>
      <c r="H251" t="s">
        <v>255</v>
      </c>
      <c r="I251" s="13"/>
      <c r="J251" s="4"/>
      <c r="K251" s="13">
        <v>3.667824074074074E-2</v>
      </c>
    </row>
    <row r="252" spans="1:11">
      <c r="A252" s="19">
        <v>15</v>
      </c>
      <c r="B252" s="19">
        <v>10</v>
      </c>
      <c r="C252" t="s">
        <v>165</v>
      </c>
      <c r="D252" t="s">
        <v>159</v>
      </c>
      <c r="E252">
        <v>1962</v>
      </c>
      <c r="F252" t="s">
        <v>27</v>
      </c>
      <c r="H252" t="s">
        <v>242</v>
      </c>
      <c r="I252" s="13"/>
      <c r="J252" s="4"/>
      <c r="K252" s="13">
        <v>3.7291666666666667E-2</v>
      </c>
    </row>
    <row r="253" spans="1:11">
      <c r="A253" s="19">
        <v>18</v>
      </c>
      <c r="B253" s="19">
        <v>11</v>
      </c>
      <c r="C253" t="s">
        <v>67</v>
      </c>
      <c r="D253" t="s">
        <v>237</v>
      </c>
      <c r="E253">
        <v>1969</v>
      </c>
      <c r="F253" t="s">
        <v>27</v>
      </c>
      <c r="H253" t="s">
        <v>242</v>
      </c>
      <c r="I253" s="13"/>
      <c r="J253" s="4"/>
      <c r="K253" s="13">
        <v>3.7291666666666667E-2</v>
      </c>
    </row>
    <row r="254" spans="1:11">
      <c r="A254" s="19">
        <v>32</v>
      </c>
      <c r="B254" s="19">
        <v>12</v>
      </c>
      <c r="C254" t="s">
        <v>47</v>
      </c>
      <c r="D254" t="s">
        <v>256</v>
      </c>
      <c r="E254">
        <v>1988</v>
      </c>
      <c r="F254" t="s">
        <v>27</v>
      </c>
      <c r="I254" s="13"/>
      <c r="J254" s="4"/>
      <c r="K254" s="13">
        <v>3.8194444444444448E-2</v>
      </c>
    </row>
    <row r="255" spans="1:11">
      <c r="A255" s="19">
        <v>7</v>
      </c>
      <c r="B255" s="19">
        <v>13</v>
      </c>
      <c r="C255" t="s">
        <v>257</v>
      </c>
      <c r="D255" t="s">
        <v>258</v>
      </c>
      <c r="E255">
        <v>2000</v>
      </c>
      <c r="F255" t="s">
        <v>27</v>
      </c>
      <c r="H255" t="s">
        <v>76</v>
      </c>
      <c r="I255" s="13"/>
      <c r="J255" s="4"/>
      <c r="K255" s="13">
        <v>3.9363425925925927E-2</v>
      </c>
    </row>
    <row r="256" spans="1:11">
      <c r="A256" s="19">
        <v>21</v>
      </c>
      <c r="B256" s="19">
        <v>14</v>
      </c>
      <c r="C256" t="s">
        <v>259</v>
      </c>
      <c r="D256" t="s">
        <v>57</v>
      </c>
      <c r="E256">
        <v>2006</v>
      </c>
      <c r="F256" t="s">
        <v>27</v>
      </c>
      <c r="G256" t="s">
        <v>188</v>
      </c>
      <c r="H256" t="s">
        <v>260</v>
      </c>
      <c r="I256" s="13"/>
      <c r="J256" s="4"/>
      <c r="K256" s="13">
        <v>3.9525462962962964E-2</v>
      </c>
    </row>
    <row r="257" spans="1:11">
      <c r="A257" s="19">
        <v>24</v>
      </c>
      <c r="B257" s="19">
        <v>15</v>
      </c>
      <c r="C257" t="s">
        <v>41</v>
      </c>
      <c r="D257" t="s">
        <v>261</v>
      </c>
      <c r="E257">
        <v>1951</v>
      </c>
      <c r="F257" t="s">
        <v>27</v>
      </c>
      <c r="H257" t="s">
        <v>255</v>
      </c>
      <c r="I257" s="13"/>
      <c r="J257" s="4"/>
      <c r="K257" s="13">
        <v>4.0717592592592597E-2</v>
      </c>
    </row>
    <row r="258" spans="1:11">
      <c r="A258" s="19">
        <v>22</v>
      </c>
      <c r="B258" s="19">
        <v>16</v>
      </c>
      <c r="C258" t="s">
        <v>262</v>
      </c>
      <c r="D258" t="s">
        <v>263</v>
      </c>
      <c r="E258">
        <v>1981</v>
      </c>
      <c r="F258" t="s">
        <v>27</v>
      </c>
      <c r="H258" t="s">
        <v>58</v>
      </c>
      <c r="I258" s="13"/>
      <c r="J258" s="4"/>
      <c r="K258" s="13">
        <v>4.0844907407407413E-2</v>
      </c>
    </row>
    <row r="259" spans="1:11">
      <c r="A259" s="19">
        <v>26</v>
      </c>
      <c r="B259" s="19">
        <v>17</v>
      </c>
      <c r="C259" t="s">
        <v>264</v>
      </c>
      <c r="D259" t="s">
        <v>118</v>
      </c>
      <c r="E259">
        <v>2004</v>
      </c>
      <c r="F259" t="s">
        <v>27</v>
      </c>
      <c r="H259" t="s">
        <v>119</v>
      </c>
      <c r="I259" s="13"/>
      <c r="J259" s="4"/>
      <c r="K259" s="13">
        <v>4.266203703703704E-2</v>
      </c>
    </row>
    <row r="260" spans="1:11">
      <c r="A260" s="19">
        <v>10</v>
      </c>
      <c r="B260" s="19">
        <v>18</v>
      </c>
      <c r="C260" t="s">
        <v>65</v>
      </c>
      <c r="D260" t="s">
        <v>265</v>
      </c>
      <c r="E260">
        <v>1957</v>
      </c>
      <c r="F260" t="s">
        <v>27</v>
      </c>
      <c r="H260" t="s">
        <v>266</v>
      </c>
      <c r="I260" s="13"/>
      <c r="J260" s="4"/>
      <c r="K260" s="13">
        <v>4.2719907407407408E-2</v>
      </c>
    </row>
    <row r="261" spans="1:11">
      <c r="A261" s="19">
        <v>6</v>
      </c>
      <c r="B261" s="19">
        <v>19</v>
      </c>
      <c r="C261" t="s">
        <v>267</v>
      </c>
      <c r="D261" t="s">
        <v>268</v>
      </c>
      <c r="E261">
        <v>1952</v>
      </c>
      <c r="F261" t="s">
        <v>27</v>
      </c>
      <c r="H261" t="s">
        <v>269</v>
      </c>
      <c r="I261" s="13"/>
      <c r="J261" s="4"/>
      <c r="K261" s="13">
        <v>4.6550925925925933E-2</v>
      </c>
    </row>
    <row r="262" spans="1:11">
      <c r="A262" s="19">
        <v>17</v>
      </c>
      <c r="B262" s="19">
        <v>20</v>
      </c>
      <c r="C262" t="s">
        <v>65</v>
      </c>
      <c r="D262" t="s">
        <v>55</v>
      </c>
      <c r="E262">
        <v>1978</v>
      </c>
      <c r="F262" t="s">
        <v>27</v>
      </c>
      <c r="I262" s="13"/>
      <c r="J262" s="4"/>
      <c r="K262" s="13">
        <v>5.2349537037037049E-2</v>
      </c>
    </row>
    <row r="263" spans="1:11">
      <c r="A263" s="19">
        <v>3</v>
      </c>
      <c r="B263" s="19">
        <v>21</v>
      </c>
      <c r="C263" t="s">
        <v>62</v>
      </c>
      <c r="D263" t="s">
        <v>270</v>
      </c>
      <c r="E263">
        <v>1991</v>
      </c>
      <c r="F263" t="s">
        <v>27</v>
      </c>
      <c r="I263" s="13"/>
      <c r="J263" s="13"/>
      <c r="K263" s="13" t="s">
        <v>233</v>
      </c>
    </row>
    <row r="264" spans="1:11">
      <c r="A264" s="19"/>
      <c r="B264" s="19"/>
      <c r="E264"/>
      <c r="I264" s="13"/>
      <c r="J264" s="13"/>
      <c r="K264" s="13"/>
    </row>
    <row r="265" spans="1:11">
      <c r="A265" s="19"/>
      <c r="B265" s="19"/>
      <c r="E265"/>
      <c r="I265" s="13"/>
      <c r="J265" s="13"/>
      <c r="K265" s="13"/>
    </row>
    <row r="266" spans="1:11" ht="17.399999999999999">
      <c r="A266" s="16" t="s">
        <v>271</v>
      </c>
      <c r="B266" s="19"/>
      <c r="E266" s="19"/>
      <c r="H266" s="4"/>
      <c r="I266" s="4"/>
    </row>
    <row r="267" spans="1:11">
      <c r="A267" s="19"/>
      <c r="B267" s="19"/>
      <c r="E267" s="19"/>
      <c r="F267" s="3"/>
    </row>
    <row r="268" spans="1:11" ht="52.8">
      <c r="A268" s="12" t="s">
        <v>1</v>
      </c>
      <c r="B268" s="12" t="s">
        <v>0</v>
      </c>
      <c r="C268" s="12" t="s">
        <v>2</v>
      </c>
      <c r="D268" s="12" t="s">
        <v>9</v>
      </c>
      <c r="E268" s="12" t="s">
        <v>8</v>
      </c>
      <c r="F268" s="12" t="s">
        <v>15</v>
      </c>
      <c r="G268" s="12" t="s">
        <v>11</v>
      </c>
      <c r="H268" s="12" t="s">
        <v>3</v>
      </c>
      <c r="I268" s="12"/>
      <c r="J268" s="12"/>
      <c r="K268" s="12" t="s">
        <v>16</v>
      </c>
    </row>
    <row r="269" spans="1:11">
      <c r="A269" s="19">
        <v>14</v>
      </c>
      <c r="B269" s="19">
        <v>1</v>
      </c>
      <c r="C269" t="s">
        <v>272</v>
      </c>
      <c r="D269" t="s">
        <v>273</v>
      </c>
      <c r="E269">
        <v>1979</v>
      </c>
      <c r="F269" t="s">
        <v>178</v>
      </c>
      <c r="I269" s="13"/>
      <c r="J269" s="4"/>
      <c r="K269" s="13">
        <v>3.831018518518519E-2</v>
      </c>
    </row>
    <row r="270" spans="1:11">
      <c r="A270" s="19">
        <v>4</v>
      </c>
      <c r="B270" s="19">
        <v>2</v>
      </c>
      <c r="C270" t="s">
        <v>77</v>
      </c>
      <c r="D270" t="s">
        <v>274</v>
      </c>
      <c r="E270">
        <v>1983</v>
      </c>
      <c r="F270" t="s">
        <v>178</v>
      </c>
      <c r="I270" s="13"/>
      <c r="J270" s="4"/>
      <c r="K270" s="13">
        <v>3.9745370370370368E-2</v>
      </c>
    </row>
    <row r="271" spans="1:11">
      <c r="A271" s="19">
        <v>2</v>
      </c>
      <c r="B271" s="19">
        <v>3</v>
      </c>
      <c r="C271" t="s">
        <v>272</v>
      </c>
      <c r="D271" t="s">
        <v>275</v>
      </c>
      <c r="E271">
        <v>1987</v>
      </c>
      <c r="F271" t="s">
        <v>178</v>
      </c>
      <c r="G271" t="s">
        <v>188</v>
      </c>
      <c r="H271" t="s">
        <v>7</v>
      </c>
      <c r="I271" s="13"/>
      <c r="J271" s="13"/>
      <c r="K271" s="13">
        <v>4.3437500000000004E-2</v>
      </c>
    </row>
    <row r="272" spans="1:11">
      <c r="A272" s="19">
        <v>20</v>
      </c>
      <c r="B272" s="19">
        <v>4</v>
      </c>
      <c r="C272" t="s">
        <v>276</v>
      </c>
      <c r="D272" t="s">
        <v>277</v>
      </c>
      <c r="E272">
        <v>1979</v>
      </c>
      <c r="F272" t="s">
        <v>178</v>
      </c>
      <c r="H272" t="s">
        <v>260</v>
      </c>
      <c r="I272" s="13"/>
      <c r="J272" s="4"/>
      <c r="K272" s="13">
        <v>4.3935185185185188E-2</v>
      </c>
    </row>
    <row r="273" spans="1:11">
      <c r="A273" s="19">
        <v>8</v>
      </c>
      <c r="B273" s="19">
        <v>5</v>
      </c>
      <c r="C273" t="s">
        <v>278</v>
      </c>
      <c r="D273" t="s">
        <v>279</v>
      </c>
      <c r="E273">
        <v>1992</v>
      </c>
      <c r="F273" t="s">
        <v>178</v>
      </c>
      <c r="G273" t="s">
        <v>188</v>
      </c>
      <c r="H273" t="s">
        <v>7</v>
      </c>
      <c r="I273" s="13"/>
      <c r="J273" s="4"/>
      <c r="K273" s="13">
        <v>4.4537037037037042E-2</v>
      </c>
    </row>
    <row r="274" spans="1:11">
      <c r="A274" s="19">
        <v>12</v>
      </c>
      <c r="B274" s="19">
        <v>6</v>
      </c>
      <c r="C274" t="s">
        <v>280</v>
      </c>
      <c r="D274" t="s">
        <v>281</v>
      </c>
      <c r="E274">
        <v>1993</v>
      </c>
      <c r="F274" t="s">
        <v>178</v>
      </c>
      <c r="I274" s="13"/>
      <c r="J274" s="4"/>
      <c r="K274" s="13">
        <v>4.4560185185185189E-2</v>
      </c>
    </row>
    <row r="275" spans="1:11">
      <c r="A275" s="19">
        <v>33</v>
      </c>
      <c r="B275" s="19">
        <v>7</v>
      </c>
      <c r="C275" t="s">
        <v>282</v>
      </c>
      <c r="D275" t="s">
        <v>283</v>
      </c>
      <c r="E275">
        <v>1993</v>
      </c>
      <c r="F275" t="s">
        <v>178</v>
      </c>
      <c r="I275" s="13"/>
      <c r="J275" s="4"/>
      <c r="K275" s="13">
        <v>4.4664351851851851E-2</v>
      </c>
    </row>
    <row r="276" spans="1:11">
      <c r="A276" s="19">
        <v>5</v>
      </c>
      <c r="B276" s="19">
        <v>8</v>
      </c>
      <c r="C276" t="s">
        <v>192</v>
      </c>
      <c r="D276" t="s">
        <v>284</v>
      </c>
      <c r="E276">
        <v>1999</v>
      </c>
      <c r="F276" t="s">
        <v>178</v>
      </c>
      <c r="I276" s="13"/>
      <c r="J276" s="4"/>
      <c r="K276" s="13">
        <v>4.7106481481481485E-2</v>
      </c>
    </row>
    <row r="277" spans="1:11">
      <c r="A277" s="19">
        <v>28</v>
      </c>
      <c r="B277" s="19">
        <v>9</v>
      </c>
      <c r="C277" t="s">
        <v>285</v>
      </c>
      <c r="D277" t="s">
        <v>286</v>
      </c>
      <c r="E277">
        <v>1975</v>
      </c>
      <c r="F277" t="s">
        <v>178</v>
      </c>
      <c r="H277" t="s">
        <v>119</v>
      </c>
      <c r="I277" s="13"/>
      <c r="J277" s="4"/>
      <c r="K277" s="13">
        <v>4.7754629629629633E-2</v>
      </c>
    </row>
    <row r="278" spans="1:11">
      <c r="A278" s="19">
        <v>9</v>
      </c>
      <c r="B278" s="19">
        <v>10</v>
      </c>
      <c r="C278" t="s">
        <v>278</v>
      </c>
      <c r="D278" t="s">
        <v>287</v>
      </c>
      <c r="E278">
        <v>1989</v>
      </c>
      <c r="F278" t="s">
        <v>178</v>
      </c>
      <c r="H278" t="s">
        <v>266</v>
      </c>
      <c r="I278" s="13"/>
      <c r="J278" s="4"/>
      <c r="K278" s="13">
        <v>4.8587962962962965E-2</v>
      </c>
    </row>
    <row r="279" spans="1:11">
      <c r="A279" s="19">
        <v>19</v>
      </c>
      <c r="B279" s="19">
        <v>11</v>
      </c>
      <c r="C279" t="s">
        <v>288</v>
      </c>
      <c r="D279" t="s">
        <v>289</v>
      </c>
      <c r="E279">
        <v>1982</v>
      </c>
      <c r="F279" t="s">
        <v>178</v>
      </c>
      <c r="I279" s="13"/>
      <c r="J279" s="4"/>
      <c r="K279" s="13">
        <v>4.8923611111111112E-2</v>
      </c>
    </row>
    <row r="280" spans="1:11">
      <c r="A280" s="19">
        <v>27</v>
      </c>
      <c r="B280" s="19">
        <v>12</v>
      </c>
      <c r="C280" t="s">
        <v>290</v>
      </c>
      <c r="D280" t="s">
        <v>286</v>
      </c>
      <c r="E280">
        <v>2002</v>
      </c>
      <c r="F280" t="s">
        <v>178</v>
      </c>
      <c r="H280" t="s">
        <v>119</v>
      </c>
      <c r="I280" s="13"/>
      <c r="J280" s="4"/>
      <c r="K280" s="13">
        <v>4.9537037037037039E-2</v>
      </c>
    </row>
    <row r="281" spans="1:11">
      <c r="A281" s="19">
        <v>31</v>
      </c>
      <c r="B281" s="19">
        <v>13</v>
      </c>
      <c r="C281" t="s">
        <v>77</v>
      </c>
      <c r="D281" t="s">
        <v>291</v>
      </c>
      <c r="E281">
        <v>1968</v>
      </c>
      <c r="F281" t="s">
        <v>178</v>
      </c>
      <c r="I281" s="13"/>
      <c r="J281" s="4"/>
      <c r="K281" s="13">
        <v>5.9398148148148151E-2</v>
      </c>
    </row>
    <row r="282" spans="1:11">
      <c r="A282" s="19">
        <v>1</v>
      </c>
      <c r="B282" s="19">
        <v>14</v>
      </c>
      <c r="C282" t="s">
        <v>77</v>
      </c>
      <c r="D282" t="s">
        <v>291</v>
      </c>
      <c r="E282">
        <v>1967</v>
      </c>
      <c r="F282" t="s">
        <v>178</v>
      </c>
      <c r="I282" s="13"/>
      <c r="J282" s="13"/>
      <c r="K282" s="13" t="s">
        <v>292</v>
      </c>
    </row>
    <row r="283" spans="1:1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</row>
    <row r="284" spans="1:1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</row>
    <row r="285" spans="1:11">
      <c r="A285" s="19"/>
      <c r="B285" s="19"/>
      <c r="E285" s="19"/>
      <c r="F285" s="13"/>
      <c r="G285" s="13"/>
      <c r="H285" s="13"/>
      <c r="I285" s="11"/>
      <c r="J285" s="11"/>
      <c r="K285" s="11"/>
    </row>
    <row r="286" spans="1:11">
      <c r="A286" s="19"/>
      <c r="B286" s="19"/>
      <c r="E286" s="19"/>
      <c r="F286" s="13"/>
      <c r="G286" s="13"/>
      <c r="H286" s="13"/>
      <c r="I286" s="11"/>
      <c r="J286" s="11"/>
      <c r="K286" s="11"/>
    </row>
    <row r="287" spans="1:11">
      <c r="A287" s="19"/>
      <c r="B287" s="19"/>
      <c r="E287" s="19"/>
      <c r="F287" s="13"/>
      <c r="G287" s="13"/>
      <c r="H287" s="13"/>
      <c r="I287" s="11"/>
      <c r="J287" s="11"/>
      <c r="K287" s="11"/>
    </row>
    <row r="288" spans="1:11">
      <c r="A288" s="19"/>
      <c r="B288" s="19"/>
      <c r="E288" s="19"/>
      <c r="F288" s="13"/>
      <c r="G288" s="13"/>
      <c r="H288" s="13"/>
      <c r="I288" s="11"/>
      <c r="J288" s="11"/>
      <c r="K288" s="11"/>
    </row>
    <row r="289" spans="1:11" ht="17.399999999999999">
      <c r="A289" s="16" t="s">
        <v>24</v>
      </c>
      <c r="B289" s="19"/>
      <c r="E289" s="19"/>
      <c r="H289" s="4"/>
      <c r="I289" s="4"/>
    </row>
    <row r="290" spans="1:11">
      <c r="A290" s="19"/>
      <c r="B290" s="19"/>
      <c r="E290" s="19"/>
      <c r="F290" s="3"/>
    </row>
    <row r="291" spans="1:11" ht="52.8">
      <c r="A291" s="12" t="s">
        <v>1</v>
      </c>
      <c r="B291" s="12" t="s">
        <v>0</v>
      </c>
      <c r="C291" s="12" t="s">
        <v>2</v>
      </c>
      <c r="D291" s="12" t="s">
        <v>9</v>
      </c>
      <c r="E291" s="12" t="s">
        <v>8</v>
      </c>
      <c r="F291" s="12" t="s">
        <v>15</v>
      </c>
      <c r="G291" s="12" t="s">
        <v>11</v>
      </c>
      <c r="H291" s="12" t="s">
        <v>3</v>
      </c>
      <c r="I291" s="12"/>
      <c r="J291" s="12"/>
      <c r="K291" s="12" t="s">
        <v>16</v>
      </c>
    </row>
    <row r="292" spans="1:11">
      <c r="A292" s="19">
        <v>13</v>
      </c>
      <c r="B292" s="19">
        <v>1</v>
      </c>
      <c r="C292" t="s">
        <v>43</v>
      </c>
      <c r="D292" t="s">
        <v>241</v>
      </c>
      <c r="E292">
        <v>1972</v>
      </c>
      <c r="F292" t="s">
        <v>27</v>
      </c>
      <c r="H292" t="s">
        <v>242</v>
      </c>
      <c r="I292" s="13"/>
      <c r="J292" s="4"/>
      <c r="K292" s="13">
        <f t="shared" ref="K292:K324" si="4">J292-I292</f>
        <v>0</v>
      </c>
    </row>
    <row r="293" spans="1:11">
      <c r="A293" s="19">
        <v>23</v>
      </c>
      <c r="B293" s="19">
        <v>2</v>
      </c>
      <c r="C293" t="s">
        <v>25</v>
      </c>
      <c r="D293" t="s">
        <v>243</v>
      </c>
      <c r="E293">
        <v>1987</v>
      </c>
      <c r="F293" t="s">
        <v>27</v>
      </c>
      <c r="H293" t="s">
        <v>244</v>
      </c>
      <c r="I293" s="13"/>
      <c r="J293" s="4"/>
      <c r="K293" s="13">
        <f t="shared" si="4"/>
        <v>0</v>
      </c>
    </row>
    <row r="294" spans="1:11">
      <c r="A294" s="19">
        <v>29</v>
      </c>
      <c r="B294" s="19">
        <v>3</v>
      </c>
      <c r="C294" t="s">
        <v>245</v>
      </c>
      <c r="D294" t="s">
        <v>246</v>
      </c>
      <c r="E294">
        <v>1968</v>
      </c>
      <c r="F294" t="s">
        <v>27</v>
      </c>
      <c r="H294" t="s">
        <v>247</v>
      </c>
      <c r="I294" s="13"/>
      <c r="J294" s="4"/>
      <c r="K294" s="13">
        <f t="shared" si="4"/>
        <v>0</v>
      </c>
    </row>
    <row r="295" spans="1:11">
      <c r="A295" s="19">
        <v>16</v>
      </c>
      <c r="B295" s="19">
        <v>4</v>
      </c>
      <c r="C295" t="s">
        <v>106</v>
      </c>
      <c r="D295" t="s">
        <v>220</v>
      </c>
      <c r="E295">
        <v>1979</v>
      </c>
      <c r="F295" t="s">
        <v>27</v>
      </c>
      <c r="H295" t="s">
        <v>248</v>
      </c>
      <c r="I295" s="13"/>
      <c r="J295" s="4"/>
      <c r="K295" s="13">
        <f t="shared" si="4"/>
        <v>0</v>
      </c>
    </row>
    <row r="296" spans="1:11">
      <c r="A296" s="19">
        <v>35</v>
      </c>
      <c r="B296" s="19">
        <v>5</v>
      </c>
      <c r="C296" t="s">
        <v>41</v>
      </c>
      <c r="D296" t="s">
        <v>249</v>
      </c>
      <c r="E296">
        <v>1985</v>
      </c>
      <c r="F296" t="s">
        <v>27</v>
      </c>
      <c r="I296" s="13"/>
      <c r="J296" s="4"/>
      <c r="K296" s="13">
        <f t="shared" si="4"/>
        <v>0</v>
      </c>
    </row>
    <row r="297" spans="1:11">
      <c r="A297" s="19">
        <v>11</v>
      </c>
      <c r="B297" s="19">
        <v>6</v>
      </c>
      <c r="C297" t="s">
        <v>212</v>
      </c>
      <c r="D297" t="s">
        <v>250</v>
      </c>
      <c r="E297">
        <v>1979</v>
      </c>
      <c r="F297" t="s">
        <v>27</v>
      </c>
      <c r="I297" s="13"/>
      <c r="J297" s="4"/>
      <c r="K297" s="13">
        <f t="shared" si="4"/>
        <v>0</v>
      </c>
    </row>
    <row r="298" spans="1:11">
      <c r="A298" s="19">
        <v>30</v>
      </c>
      <c r="B298" s="19">
        <v>7</v>
      </c>
      <c r="C298" t="s">
        <v>98</v>
      </c>
      <c r="D298" t="s">
        <v>137</v>
      </c>
      <c r="E298">
        <v>1993</v>
      </c>
      <c r="F298" t="s">
        <v>27</v>
      </c>
      <c r="H298" t="s">
        <v>251</v>
      </c>
      <c r="I298" s="13"/>
      <c r="J298" s="4"/>
      <c r="K298" s="13">
        <f t="shared" si="4"/>
        <v>0</v>
      </c>
    </row>
    <row r="299" spans="1:11">
      <c r="A299" s="19">
        <v>34</v>
      </c>
      <c r="B299" s="19">
        <v>8</v>
      </c>
      <c r="C299" t="s">
        <v>252</v>
      </c>
      <c r="D299" t="s">
        <v>253</v>
      </c>
      <c r="E299">
        <v>1987</v>
      </c>
      <c r="F299" t="s">
        <v>27</v>
      </c>
      <c r="H299" t="s">
        <v>242</v>
      </c>
      <c r="I299" s="13"/>
      <c r="J299" s="4"/>
      <c r="K299" s="13">
        <f t="shared" si="4"/>
        <v>0</v>
      </c>
    </row>
    <row r="300" spans="1:11">
      <c r="A300" s="19">
        <v>25</v>
      </c>
      <c r="B300" s="19">
        <v>9</v>
      </c>
      <c r="C300" t="s">
        <v>165</v>
      </c>
      <c r="D300" t="s">
        <v>254</v>
      </c>
      <c r="E300">
        <v>1975</v>
      </c>
      <c r="F300" t="s">
        <v>27</v>
      </c>
      <c r="H300" t="s">
        <v>255</v>
      </c>
      <c r="I300" s="13"/>
      <c r="J300" s="4"/>
      <c r="K300" s="13">
        <f t="shared" si="4"/>
        <v>0</v>
      </c>
    </row>
    <row r="301" spans="1:11">
      <c r="A301" s="19">
        <v>15</v>
      </c>
      <c r="B301" s="19">
        <v>10</v>
      </c>
      <c r="C301" t="s">
        <v>165</v>
      </c>
      <c r="D301" t="s">
        <v>159</v>
      </c>
      <c r="E301">
        <v>1962</v>
      </c>
      <c r="F301" t="s">
        <v>27</v>
      </c>
      <c r="H301" t="s">
        <v>242</v>
      </c>
      <c r="I301" s="13"/>
      <c r="J301" s="4"/>
      <c r="K301" s="13">
        <f t="shared" si="4"/>
        <v>0</v>
      </c>
    </row>
    <row r="302" spans="1:11">
      <c r="A302" s="19">
        <v>18</v>
      </c>
      <c r="B302" s="19">
        <v>11</v>
      </c>
      <c r="C302" t="s">
        <v>67</v>
      </c>
      <c r="D302" t="s">
        <v>237</v>
      </c>
      <c r="E302">
        <v>1969</v>
      </c>
      <c r="F302" t="s">
        <v>27</v>
      </c>
      <c r="H302" t="s">
        <v>242</v>
      </c>
      <c r="I302" s="13"/>
      <c r="J302" s="4"/>
      <c r="K302" s="13">
        <f t="shared" si="4"/>
        <v>0</v>
      </c>
    </row>
    <row r="303" spans="1:11">
      <c r="A303" s="19">
        <v>32</v>
      </c>
      <c r="B303" s="19">
        <v>12</v>
      </c>
      <c r="C303" t="s">
        <v>47</v>
      </c>
      <c r="D303" t="s">
        <v>256</v>
      </c>
      <c r="E303">
        <v>1988</v>
      </c>
      <c r="F303" t="s">
        <v>27</v>
      </c>
      <c r="I303" s="13"/>
      <c r="J303" s="4"/>
      <c r="K303" s="13">
        <f t="shared" si="4"/>
        <v>0</v>
      </c>
    </row>
    <row r="304" spans="1:11">
      <c r="A304" s="19">
        <v>14</v>
      </c>
      <c r="B304" s="19">
        <v>13</v>
      </c>
      <c r="C304" t="s">
        <v>272</v>
      </c>
      <c r="D304" t="s">
        <v>273</v>
      </c>
      <c r="E304">
        <v>1979</v>
      </c>
      <c r="F304" t="s">
        <v>178</v>
      </c>
      <c r="I304" s="13"/>
      <c r="J304" s="4"/>
      <c r="K304" s="13">
        <f t="shared" si="4"/>
        <v>0</v>
      </c>
    </row>
    <row r="305" spans="1:11">
      <c r="A305" s="19">
        <v>7</v>
      </c>
      <c r="B305" s="19">
        <v>14</v>
      </c>
      <c r="C305" t="s">
        <v>257</v>
      </c>
      <c r="D305" t="s">
        <v>258</v>
      </c>
      <c r="E305">
        <v>2000</v>
      </c>
      <c r="F305" t="s">
        <v>27</v>
      </c>
      <c r="H305" t="s">
        <v>76</v>
      </c>
      <c r="I305" s="13"/>
      <c r="J305" s="4"/>
      <c r="K305" s="13">
        <f t="shared" si="4"/>
        <v>0</v>
      </c>
    </row>
    <row r="306" spans="1:11">
      <c r="A306" s="19">
        <v>21</v>
      </c>
      <c r="B306" s="19">
        <v>15</v>
      </c>
      <c r="C306" t="s">
        <v>259</v>
      </c>
      <c r="D306" t="s">
        <v>57</v>
      </c>
      <c r="E306">
        <v>2006</v>
      </c>
      <c r="F306" t="s">
        <v>27</v>
      </c>
      <c r="G306" t="s">
        <v>188</v>
      </c>
      <c r="H306" t="s">
        <v>260</v>
      </c>
      <c r="I306" s="13"/>
      <c r="J306" s="4"/>
      <c r="K306" s="13">
        <f t="shared" si="4"/>
        <v>0</v>
      </c>
    </row>
    <row r="307" spans="1:11">
      <c r="A307" s="19">
        <v>4</v>
      </c>
      <c r="B307" s="19">
        <v>16</v>
      </c>
      <c r="C307" t="s">
        <v>77</v>
      </c>
      <c r="D307" t="s">
        <v>274</v>
      </c>
      <c r="E307">
        <v>1983</v>
      </c>
      <c r="F307" t="s">
        <v>178</v>
      </c>
      <c r="I307" s="13"/>
      <c r="J307" s="4"/>
      <c r="K307" s="13">
        <f t="shared" si="4"/>
        <v>0</v>
      </c>
    </row>
    <row r="308" spans="1:11">
      <c r="A308" s="19">
        <v>24</v>
      </c>
      <c r="B308" s="19">
        <v>17</v>
      </c>
      <c r="C308" t="s">
        <v>41</v>
      </c>
      <c r="D308" t="s">
        <v>261</v>
      </c>
      <c r="E308">
        <v>1951</v>
      </c>
      <c r="F308" t="s">
        <v>27</v>
      </c>
      <c r="H308" t="s">
        <v>255</v>
      </c>
      <c r="I308" s="13"/>
      <c r="J308" s="4"/>
      <c r="K308" s="13">
        <f t="shared" si="4"/>
        <v>0</v>
      </c>
    </row>
    <row r="309" spans="1:11">
      <c r="A309" s="19">
        <v>22</v>
      </c>
      <c r="B309" s="19">
        <v>18</v>
      </c>
      <c r="C309" t="s">
        <v>262</v>
      </c>
      <c r="D309" t="s">
        <v>263</v>
      </c>
      <c r="E309">
        <v>1981</v>
      </c>
      <c r="F309" t="s">
        <v>27</v>
      </c>
      <c r="H309" t="s">
        <v>58</v>
      </c>
      <c r="I309" s="13"/>
      <c r="J309" s="4"/>
      <c r="K309" s="13">
        <f t="shared" si="4"/>
        <v>0</v>
      </c>
    </row>
    <row r="310" spans="1:11">
      <c r="A310" s="19">
        <v>26</v>
      </c>
      <c r="B310" s="19">
        <v>19</v>
      </c>
      <c r="C310" t="s">
        <v>264</v>
      </c>
      <c r="D310" t="s">
        <v>118</v>
      </c>
      <c r="E310">
        <v>2004</v>
      </c>
      <c r="F310" t="s">
        <v>27</v>
      </c>
      <c r="H310" t="s">
        <v>119</v>
      </c>
      <c r="I310" s="13"/>
      <c r="J310" s="4"/>
      <c r="K310" s="13">
        <f t="shared" si="4"/>
        <v>0</v>
      </c>
    </row>
    <row r="311" spans="1:11">
      <c r="A311" s="19">
        <v>10</v>
      </c>
      <c r="B311" s="19">
        <v>20</v>
      </c>
      <c r="C311" t="s">
        <v>65</v>
      </c>
      <c r="D311" t="s">
        <v>265</v>
      </c>
      <c r="E311">
        <v>1957</v>
      </c>
      <c r="F311" t="s">
        <v>27</v>
      </c>
      <c r="H311" t="s">
        <v>266</v>
      </c>
      <c r="I311" s="13"/>
      <c r="J311" s="4"/>
      <c r="K311" s="13">
        <f t="shared" si="4"/>
        <v>0</v>
      </c>
    </row>
    <row r="312" spans="1:11">
      <c r="A312" s="19">
        <v>2</v>
      </c>
      <c r="B312" s="19">
        <v>21</v>
      </c>
      <c r="C312" t="s">
        <v>272</v>
      </c>
      <c r="D312" t="s">
        <v>275</v>
      </c>
      <c r="E312">
        <v>1987</v>
      </c>
      <c r="F312" t="s">
        <v>178</v>
      </c>
      <c r="G312" t="s">
        <v>188</v>
      </c>
      <c r="H312" t="s">
        <v>7</v>
      </c>
      <c r="I312" s="13"/>
      <c r="J312" s="13"/>
      <c r="K312" s="13">
        <f t="shared" si="4"/>
        <v>0</v>
      </c>
    </row>
    <row r="313" spans="1:11">
      <c r="A313" s="19">
        <v>20</v>
      </c>
      <c r="B313" s="19">
        <v>22</v>
      </c>
      <c r="C313" t="s">
        <v>276</v>
      </c>
      <c r="D313" t="s">
        <v>277</v>
      </c>
      <c r="E313">
        <v>1979</v>
      </c>
      <c r="F313" t="s">
        <v>178</v>
      </c>
      <c r="H313" t="s">
        <v>260</v>
      </c>
      <c r="I313" s="13"/>
      <c r="J313" s="4"/>
      <c r="K313" s="13">
        <f t="shared" si="4"/>
        <v>0</v>
      </c>
    </row>
    <row r="314" spans="1:11">
      <c r="A314" s="19">
        <v>8</v>
      </c>
      <c r="B314" s="19">
        <v>23</v>
      </c>
      <c r="C314" t="s">
        <v>278</v>
      </c>
      <c r="D314" t="s">
        <v>279</v>
      </c>
      <c r="E314">
        <v>1992</v>
      </c>
      <c r="F314" t="s">
        <v>178</v>
      </c>
      <c r="G314" t="s">
        <v>188</v>
      </c>
      <c r="H314" t="s">
        <v>7</v>
      </c>
      <c r="I314" s="13"/>
      <c r="J314" s="4"/>
      <c r="K314" s="13">
        <f t="shared" si="4"/>
        <v>0</v>
      </c>
    </row>
    <row r="315" spans="1:11">
      <c r="A315" s="19">
        <v>12</v>
      </c>
      <c r="B315" s="19">
        <v>24</v>
      </c>
      <c r="C315" t="s">
        <v>280</v>
      </c>
      <c r="D315" t="s">
        <v>281</v>
      </c>
      <c r="E315">
        <v>1993</v>
      </c>
      <c r="F315" t="s">
        <v>178</v>
      </c>
      <c r="I315" s="13"/>
      <c r="J315" s="4"/>
      <c r="K315" s="13">
        <f t="shared" si="4"/>
        <v>0</v>
      </c>
    </row>
    <row r="316" spans="1:11">
      <c r="A316" s="19">
        <v>33</v>
      </c>
      <c r="B316" s="19">
        <v>25</v>
      </c>
      <c r="C316" t="s">
        <v>282</v>
      </c>
      <c r="D316" t="s">
        <v>283</v>
      </c>
      <c r="E316">
        <v>1993</v>
      </c>
      <c r="F316" t="s">
        <v>178</v>
      </c>
      <c r="I316" s="13"/>
      <c r="J316" s="4"/>
      <c r="K316" s="13">
        <f t="shared" si="4"/>
        <v>0</v>
      </c>
    </row>
    <row r="317" spans="1:11">
      <c r="A317" s="19">
        <v>6</v>
      </c>
      <c r="B317" s="19">
        <v>26</v>
      </c>
      <c r="C317" t="s">
        <v>267</v>
      </c>
      <c r="D317" t="s">
        <v>268</v>
      </c>
      <c r="E317">
        <v>1952</v>
      </c>
      <c r="F317" t="s">
        <v>27</v>
      </c>
      <c r="H317" t="s">
        <v>269</v>
      </c>
      <c r="I317" s="13"/>
      <c r="J317" s="4"/>
      <c r="K317" s="13">
        <f t="shared" si="4"/>
        <v>0</v>
      </c>
    </row>
    <row r="318" spans="1:11">
      <c r="A318" s="19">
        <v>5</v>
      </c>
      <c r="B318" s="19">
        <v>27</v>
      </c>
      <c r="C318" t="s">
        <v>192</v>
      </c>
      <c r="D318" t="s">
        <v>284</v>
      </c>
      <c r="E318">
        <v>1999</v>
      </c>
      <c r="F318" t="s">
        <v>178</v>
      </c>
      <c r="I318" s="13"/>
      <c r="J318" s="4"/>
      <c r="K318" s="13">
        <f t="shared" si="4"/>
        <v>0</v>
      </c>
    </row>
    <row r="319" spans="1:11">
      <c r="A319" s="19">
        <v>28</v>
      </c>
      <c r="B319" s="19">
        <v>28</v>
      </c>
      <c r="C319" t="s">
        <v>285</v>
      </c>
      <c r="D319" t="s">
        <v>286</v>
      </c>
      <c r="E319">
        <v>1975</v>
      </c>
      <c r="F319" t="s">
        <v>178</v>
      </c>
      <c r="H319" t="s">
        <v>119</v>
      </c>
      <c r="I319" s="13"/>
      <c r="J319" s="4"/>
      <c r="K319" s="13">
        <f t="shared" si="4"/>
        <v>0</v>
      </c>
    </row>
    <row r="320" spans="1:11">
      <c r="A320" s="19">
        <v>9</v>
      </c>
      <c r="B320" s="19">
        <v>29</v>
      </c>
      <c r="C320" t="s">
        <v>278</v>
      </c>
      <c r="D320" t="s">
        <v>287</v>
      </c>
      <c r="E320">
        <v>1989</v>
      </c>
      <c r="F320" t="s">
        <v>178</v>
      </c>
      <c r="H320" t="s">
        <v>266</v>
      </c>
      <c r="I320" s="13"/>
      <c r="J320" s="4"/>
      <c r="K320" s="13">
        <f t="shared" si="4"/>
        <v>0</v>
      </c>
    </row>
    <row r="321" spans="1:11">
      <c r="A321" s="19">
        <v>19</v>
      </c>
      <c r="B321" s="19">
        <v>30</v>
      </c>
      <c r="C321" t="s">
        <v>288</v>
      </c>
      <c r="D321" t="s">
        <v>289</v>
      </c>
      <c r="E321">
        <v>1982</v>
      </c>
      <c r="F321" t="s">
        <v>178</v>
      </c>
      <c r="I321" s="13"/>
      <c r="J321" s="4"/>
      <c r="K321" s="13">
        <f t="shared" si="4"/>
        <v>0</v>
      </c>
    </row>
    <row r="322" spans="1:11">
      <c r="A322" s="19">
        <v>27</v>
      </c>
      <c r="B322" s="19">
        <v>31</v>
      </c>
      <c r="C322" t="s">
        <v>290</v>
      </c>
      <c r="D322" t="s">
        <v>286</v>
      </c>
      <c r="E322">
        <v>2002</v>
      </c>
      <c r="F322" t="s">
        <v>178</v>
      </c>
      <c r="H322" t="s">
        <v>119</v>
      </c>
      <c r="I322" s="13"/>
      <c r="J322" s="4"/>
      <c r="K322" s="13">
        <f t="shared" si="4"/>
        <v>0</v>
      </c>
    </row>
    <row r="323" spans="1:11">
      <c r="A323" s="19">
        <v>17</v>
      </c>
      <c r="B323" s="19">
        <v>32</v>
      </c>
      <c r="C323" t="s">
        <v>65</v>
      </c>
      <c r="D323" t="s">
        <v>55</v>
      </c>
      <c r="E323">
        <v>1978</v>
      </c>
      <c r="F323" t="s">
        <v>27</v>
      </c>
      <c r="I323" s="13"/>
      <c r="J323" s="4"/>
      <c r="K323" s="13">
        <f t="shared" si="4"/>
        <v>0</v>
      </c>
    </row>
    <row r="324" spans="1:11">
      <c r="A324" s="19">
        <v>31</v>
      </c>
      <c r="B324" s="19">
        <v>33</v>
      </c>
      <c r="C324" t="s">
        <v>77</v>
      </c>
      <c r="D324" t="s">
        <v>291</v>
      </c>
      <c r="E324">
        <v>1968</v>
      </c>
      <c r="F324" t="s">
        <v>178</v>
      </c>
      <c r="I324" s="13"/>
      <c r="J324" s="4"/>
      <c r="K324" s="13">
        <f t="shared" si="4"/>
        <v>0</v>
      </c>
    </row>
    <row r="325" spans="1:11">
      <c r="A325" s="19">
        <v>3</v>
      </c>
      <c r="B325" s="19">
        <v>35</v>
      </c>
      <c r="C325" t="s">
        <v>62</v>
      </c>
      <c r="D325" t="s">
        <v>270</v>
      </c>
      <c r="E325">
        <v>1991</v>
      </c>
      <c r="F325" t="s">
        <v>27</v>
      </c>
      <c r="I325" s="13"/>
      <c r="J325" s="13"/>
      <c r="K325" s="13" t="s">
        <v>233</v>
      </c>
    </row>
  </sheetData>
  <autoFilter ref="A140:M228"/>
  <mergeCells count="6">
    <mergeCell ref="A234:G234"/>
    <mergeCell ref="A1:G1"/>
    <mergeCell ref="A2:G2"/>
    <mergeCell ref="A4:G4"/>
    <mergeCell ref="A231:G231"/>
    <mergeCell ref="A232:G232"/>
  </mergeCells>
  <phoneticPr fontId="0" type="noConversion"/>
  <dataValidations count="4">
    <dataValidation type="list" allowBlank="1" showInputMessage="1" showErrorMessage="1" sqref="H165:H171 H173:H203 H141:H162 H68:H80 H62:H66 H28:H29 H86:H98 H14:H26 H117 H110:H113 H31:H42 H126:H128">
      <formula1>$AC$1:$AC$2</formula1>
    </dataValidation>
    <dataValidation type="list" allowBlank="1" showInputMessage="1" showErrorMessage="1" sqref="F141:F203 F62:F80 F86:F98 F117 F110:F113 F14:F42 F135 F126:F128">
      <formula1>$AB$1:$AB$2</formula1>
    </dataValidation>
    <dataValidation type="list" allowBlank="1" showInputMessage="1" showErrorMessage="1" sqref="F105 F119:F120">
      <formula1>$AD$1:$AD$2</formula1>
    </dataValidation>
    <dataValidation type="list" allowBlank="1" showInputMessage="1" showErrorMessage="1" sqref="H105 H119:H120">
      <formula1>$AE$1:$AE$2</formula1>
    </dataValidation>
  </dataValidations>
  <hyperlinks>
    <hyperlink ref="I88" r:id="rId1"/>
    <hyperlink ref="I89" r:id="rId2" display="http://www.czechtriseries.cz/Team/Details/1911"/>
    <hyperlink ref="I165" r:id="rId3" display="http://www.czechtriseries.cz/Team/Details/1911"/>
    <hyperlink ref="I156" r:id="rId4"/>
  </hyperlinks>
  <pageMargins left="0.71" right="0.24" top="0.51" bottom="0.4" header="0.4921259845" footer="0.4921259845"/>
  <pageSetup paperSize="9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půlmara2015-výsledková  listina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e.stumpf</cp:lastModifiedBy>
  <cp:lastPrinted>2015-10-31T13:00:51Z</cp:lastPrinted>
  <dcterms:created xsi:type="dcterms:W3CDTF">2008-07-09T11:54:40Z</dcterms:created>
  <dcterms:modified xsi:type="dcterms:W3CDTF">2015-11-01T16:15:12Z</dcterms:modified>
</cp:coreProperties>
</file>